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120" yWindow="-120" windowWidth="20730" windowHeight="11160"/>
  </bookViews>
  <sheets>
    <sheet name="Index " sheetId="3" r:id="rId1"/>
    <sheet name="BoQ" sheetId="1" r:id="rId2"/>
  </sheets>
  <definedNames>
    <definedName name="_xlnm.Print_Area" localSheetId="1">BoQ!$A$1:$F$224</definedName>
  </definedNames>
  <calcPr calcId="144525"/>
  <fileRecoveryPr autoRecover="0"/>
</workbook>
</file>

<file path=xl/calcChain.xml><?xml version="1.0" encoding="utf-8"?>
<calcChain xmlns="http://schemas.openxmlformats.org/spreadsheetml/2006/main">
  <c r="F2" i="1" l="1"/>
  <c r="B47" i="3"/>
  <c r="B46" i="3"/>
  <c r="B45" i="3"/>
  <c r="B44" i="3"/>
  <c r="B43" i="3"/>
  <c r="B42" i="3"/>
  <c r="C42" i="3"/>
  <c r="B41"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B36" i="3"/>
  <c r="B37" i="3"/>
  <c r="B38" i="3"/>
  <c r="B39" i="3"/>
  <c r="B40" i="3"/>
  <c r="C47" i="3" l="1"/>
  <c r="D47" i="3"/>
  <c r="E47" i="3"/>
  <c r="A47" i="3"/>
  <c r="C46" i="3"/>
  <c r="D46" i="3"/>
  <c r="E46" i="3"/>
  <c r="A46" i="3"/>
  <c r="C45" i="3"/>
  <c r="D45" i="3"/>
  <c r="E45" i="3"/>
  <c r="A45" i="3"/>
  <c r="C44" i="3"/>
  <c r="D44" i="3"/>
  <c r="E44" i="3"/>
  <c r="A44" i="3"/>
  <c r="C43" i="3"/>
  <c r="D43" i="3"/>
  <c r="E43" i="3"/>
  <c r="A43" i="3"/>
  <c r="D42" i="3"/>
  <c r="E42" i="3"/>
  <c r="A42" i="3"/>
  <c r="C41" i="3"/>
  <c r="D41" i="3"/>
  <c r="E41" i="3"/>
  <c r="A41" i="3"/>
  <c r="C40" i="3"/>
  <c r="D40" i="3"/>
  <c r="E40" i="3"/>
  <c r="C39" i="3"/>
  <c r="D39" i="3"/>
  <c r="E39" i="3"/>
  <c r="C38" i="3"/>
  <c r="D38" i="3"/>
  <c r="E38" i="3"/>
  <c r="A38" i="3"/>
  <c r="A39" i="3"/>
  <c r="A40" i="3"/>
  <c r="C37" i="3"/>
  <c r="D37" i="3"/>
  <c r="E37" i="3"/>
  <c r="A37" i="3"/>
  <c r="C36" i="3"/>
  <c r="D36" i="3"/>
  <c r="E36" i="3"/>
  <c r="A36" i="3"/>
  <c r="C35" i="3"/>
  <c r="D35" i="3"/>
  <c r="E35" i="3"/>
  <c r="F35" i="3"/>
  <c r="A35" i="3"/>
  <c r="C34" i="3"/>
  <c r="D34" i="3"/>
  <c r="E34" i="3"/>
  <c r="F34" i="3"/>
  <c r="A34" i="3"/>
  <c r="C33" i="3"/>
  <c r="D33" i="3"/>
  <c r="E33" i="3"/>
  <c r="A33" i="3"/>
  <c r="C32" i="3"/>
  <c r="D32" i="3"/>
  <c r="E32" i="3"/>
  <c r="A32" i="3"/>
  <c r="C31" i="3"/>
  <c r="D31" i="3"/>
  <c r="E31" i="3"/>
  <c r="A31" i="3"/>
  <c r="C30" i="3"/>
  <c r="D30" i="3"/>
  <c r="E30" i="3"/>
  <c r="F30" i="3"/>
  <c r="A30" i="3"/>
  <c r="C29" i="3"/>
  <c r="D29" i="3"/>
  <c r="E29" i="3"/>
  <c r="A29" i="3"/>
  <c r="C28" i="3"/>
  <c r="D28" i="3"/>
  <c r="E28" i="3"/>
  <c r="A28" i="3"/>
  <c r="C27" i="3"/>
  <c r="D27" i="3"/>
  <c r="E27" i="3"/>
  <c r="A27" i="3"/>
  <c r="C26" i="3"/>
  <c r="D26" i="3"/>
  <c r="E26" i="3"/>
  <c r="A26" i="3"/>
  <c r="C25" i="3"/>
  <c r="D25" i="3"/>
  <c r="E25" i="3"/>
  <c r="A25" i="3"/>
  <c r="C24" i="3"/>
  <c r="D24" i="3"/>
  <c r="E24" i="3"/>
  <c r="A24" i="3"/>
  <c r="C23" i="3"/>
  <c r="D23" i="3"/>
  <c r="E23" i="3"/>
  <c r="A23" i="3"/>
  <c r="C22" i="3"/>
  <c r="D22" i="3"/>
  <c r="E22" i="3"/>
  <c r="A22" i="3"/>
  <c r="C21" i="3"/>
  <c r="D21" i="3"/>
  <c r="E21" i="3"/>
  <c r="A21" i="3"/>
  <c r="C20" i="3"/>
  <c r="D20" i="3"/>
  <c r="E20" i="3"/>
  <c r="A20" i="3"/>
  <c r="C19" i="3"/>
  <c r="D19" i="3"/>
  <c r="E19" i="3"/>
  <c r="A19" i="3"/>
  <c r="C18" i="3"/>
  <c r="D18" i="3"/>
  <c r="E18" i="3"/>
  <c r="A18" i="3"/>
  <c r="C17" i="3"/>
  <c r="D17" i="3"/>
  <c r="E17" i="3"/>
  <c r="A17" i="3"/>
  <c r="C16" i="3"/>
  <c r="D16" i="3"/>
  <c r="E16" i="3"/>
  <c r="A16" i="3"/>
  <c r="C15" i="3"/>
  <c r="D15" i="3"/>
  <c r="E15" i="3"/>
  <c r="A15" i="3"/>
  <c r="C14" i="3"/>
  <c r="D14" i="3"/>
  <c r="E14" i="3"/>
  <c r="A14" i="3"/>
  <c r="C13" i="3"/>
  <c r="D13" i="3"/>
  <c r="E13" i="3"/>
  <c r="A13" i="3"/>
  <c r="C12" i="3"/>
  <c r="D12" i="3"/>
  <c r="E12" i="3"/>
  <c r="A12" i="3"/>
  <c r="C11" i="3"/>
  <c r="D11" i="3"/>
  <c r="E11" i="3"/>
  <c r="A11" i="3"/>
  <c r="C10" i="3"/>
  <c r="D10" i="3"/>
  <c r="E10" i="3"/>
  <c r="A10" i="3"/>
  <c r="C9" i="3"/>
  <c r="D9" i="3"/>
  <c r="E9" i="3"/>
  <c r="A9" i="3"/>
  <c r="C8" i="3"/>
  <c r="D8" i="3"/>
  <c r="E8" i="3"/>
  <c r="A8" i="3"/>
  <c r="C7" i="3"/>
  <c r="D7" i="3"/>
  <c r="E7" i="3"/>
  <c r="A7" i="3"/>
  <c r="C6" i="3"/>
  <c r="D6" i="3"/>
  <c r="E6" i="3"/>
  <c r="A6" i="3"/>
  <c r="C5" i="3"/>
  <c r="D5" i="3"/>
  <c r="E5" i="3"/>
  <c r="A5" i="3"/>
  <c r="C4" i="3"/>
  <c r="D4" i="3"/>
  <c r="E4" i="3"/>
  <c r="A4" i="3"/>
  <c r="C3" i="3"/>
  <c r="D3" i="3"/>
  <c r="E3" i="3"/>
  <c r="A3" i="3"/>
  <c r="F219" i="1"/>
  <c r="F47" i="3" s="1"/>
  <c r="F215" i="1"/>
  <c r="F46" i="3" s="1"/>
  <c r="F211" i="1"/>
  <c r="F45" i="3" s="1"/>
  <c r="F207" i="1"/>
  <c r="F44" i="3" s="1"/>
  <c r="F203" i="1"/>
  <c r="F43" i="3" s="1"/>
  <c r="F199" i="1"/>
  <c r="F42" i="3" s="1"/>
  <c r="F195" i="1"/>
  <c r="F41" i="3" s="1"/>
  <c r="F193" i="1"/>
  <c r="F40" i="3" s="1"/>
  <c r="F192" i="1"/>
  <c r="F39" i="3" s="1"/>
  <c r="F191" i="1"/>
  <c r="F38" i="3" s="1"/>
  <c r="F190" i="1"/>
  <c r="F37" i="3" s="1"/>
  <c r="F189" i="1"/>
  <c r="F36" i="3" s="1"/>
  <c r="F177" i="1"/>
  <c r="F33" i="3" s="1"/>
  <c r="F173" i="1"/>
  <c r="F32" i="3" s="1"/>
  <c r="F169" i="1"/>
  <c r="F31" i="3" s="1"/>
  <c r="F161" i="1"/>
  <c r="F29" i="3" s="1"/>
  <c r="F157" i="1"/>
  <c r="F28" i="3" s="1"/>
  <c r="F153" i="1"/>
  <c r="F27" i="3" s="1"/>
  <c r="F149" i="1"/>
  <c r="F26" i="3" s="1"/>
  <c r="F146" i="1"/>
  <c r="F25" i="3" s="1"/>
  <c r="F143" i="1"/>
  <c r="F24" i="3" s="1"/>
  <c r="F139" i="1"/>
  <c r="F23" i="3" s="1"/>
  <c r="F136" i="1"/>
  <c r="F22" i="3" s="1"/>
  <c r="F132" i="1"/>
  <c r="F21" i="3" s="1"/>
  <c r="F124" i="1"/>
  <c r="F20" i="3" s="1"/>
  <c r="F116" i="1"/>
  <c r="F19" i="3" s="1"/>
  <c r="F108" i="1"/>
  <c r="F18" i="3" s="1"/>
  <c r="F100" i="1"/>
  <c r="F17" i="3" s="1"/>
  <c r="F91" i="1"/>
  <c r="F16" i="3" s="1"/>
  <c r="F83" i="1"/>
  <c r="F15" i="3" s="1"/>
  <c r="F76" i="1"/>
  <c r="F14" i="3" s="1"/>
  <c r="F69" i="1"/>
  <c r="F13" i="3" s="1"/>
  <c r="F62" i="1"/>
  <c r="F12" i="3" s="1"/>
  <c r="F54" i="1"/>
  <c r="F11" i="3" s="1"/>
  <c r="F47" i="1"/>
  <c r="F10" i="3" s="1"/>
  <c r="F41" i="1"/>
  <c r="F9" i="3" s="1"/>
  <c r="F36" i="1"/>
  <c r="F8" i="3" s="1"/>
  <c r="F28" i="1"/>
  <c r="F7" i="3" s="1"/>
  <c r="F21" i="1" l="1"/>
  <c r="F6" i="3" s="1"/>
  <c r="F16" i="1"/>
  <c r="F10" i="1"/>
  <c r="F4" i="3" s="1"/>
  <c r="F5" i="3" l="1"/>
  <c r="F224" i="1"/>
  <c r="F3" i="3"/>
  <c r="F48" i="3" s="1"/>
</calcChain>
</file>

<file path=xl/sharedStrings.xml><?xml version="1.0" encoding="utf-8"?>
<sst xmlns="http://schemas.openxmlformats.org/spreadsheetml/2006/main" count="235" uniqueCount="154">
  <si>
    <t>Sl No.</t>
  </si>
  <si>
    <t>Item Description</t>
  </si>
  <si>
    <t>Unit</t>
  </si>
  <si>
    <t>Quantity</t>
  </si>
  <si>
    <t>Rate</t>
  </si>
  <si>
    <t>Amount</t>
  </si>
  <si>
    <t>Scope of Work:
 1. Removal Process:
 • Careful manual removal of heavy-duty tarpaulin from the structure without damaging the underlying surfaces.
 • Usage of appropriate tools and techniques to ensure the process is efficient and damage-free.
 2. Eco-Friendly Disposal:
 • Segregation of tarpaulin material based on condition (reuse, recycle, or disposal).
 • Transportation of tarpaulin waste to authorized recycling or disposal facilities, complying with local environmental laws.
 • Submission of disposal/recycling certificates as proof of eco-friendly handling.
 3. Safety Measures:
 • Deployment of trained manpower equipped with appropriate Personal Protective Equipment (PPE), including helmets, safety harnesses, gloves, safety shoes, and reflective vests.
 • Erection of safety barriers and warning signs around the work zone to prevent unauthorized access and ensure site safety.
 • Usage of scaffolding, platforms, or ladders as required, complying with IS standards for safety.
 4. Scaffolding:
 • Providing and installing modular scaffolding to access tarpaulin safely at various heights.
 • Ensuring scaffolding is properly anchored, level, and certified safe for use by competent authorities.
 • Dismantling and removal of scaffolding post-completion of the work.</t>
  </si>
  <si>
    <t>Note: The rate must be all-inclusive for the complete item, and no additional charges will be entertained.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</si>
  <si>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 xml:space="preserve"> 5. Inclusive of All Equipment:
 • Tools for cutting/loosening tarpaulin.
 • Lifting and material handling equipment (if needed).
 6. Compliance:
 • Work to be carried out strictly in accordance with safety and environmental standards.
 • Contractor to provide a method statement and risk assessment for approval before starting work.
 7. Completion Criteria:
 • Entire tarpaulin removed and site cleared of debris.
 • All materials disposed of responsibly with submission of necessary documents for clearance.
 • Certification of work completion by the engineer in charge.
Measurement Unit:
Per Square Meter (m²) of Tarpaulin Removed
Rate to Include:
 • Labor charges for manual removal of tarpaulin.
 • Cost of scaffolding erection, usage, and dismantling.
 • PPE, barriers, tools, and safety equipment.
 • Transportation and eco-friendly disposal/recycling costs.
 • Any overheads, profit, and taxes applicable.
entertained.</t>
  </si>
  <si>
    <t>SQM</t>
  </si>
  <si>
    <r>
      <rPr>
        <b/>
        <sz val="10"/>
        <color theme="1"/>
        <rFont val="Calibri"/>
        <family val="2"/>
        <scheme val="minor"/>
      </rPr>
      <t xml:space="preserve"> 5. Inclusive of All Equipment:</t>
    </r>
    <r>
      <rPr>
        <sz val="10"/>
        <color theme="1"/>
        <rFont val="Calibri"/>
        <family val="2"/>
        <scheme val="minor"/>
      </rPr>
      <t xml:space="preserve">
 • Tools for cutting/loosening tarpaulin.
 • Lifting and material handling equipment (if needed).
</t>
    </r>
    <r>
      <rPr>
        <b/>
        <sz val="10"/>
        <color theme="1"/>
        <rFont val="Calibri"/>
        <family val="2"/>
        <scheme val="minor"/>
      </rPr>
      <t xml:space="preserve"> 6. Compliance:</t>
    </r>
    <r>
      <rPr>
        <sz val="10"/>
        <color theme="1"/>
        <rFont val="Calibri"/>
        <family val="2"/>
        <scheme val="minor"/>
      </rPr>
      <t xml:space="preserve">
 • Work to be carried out strictly in accordance with safety and environmental standards.
 • Contractor to provide a method statement and risk assessment for approval before starting work.
</t>
    </r>
    <r>
      <rPr>
        <b/>
        <sz val="10"/>
        <color theme="1"/>
        <rFont val="Calibri"/>
        <family val="2"/>
        <scheme val="minor"/>
      </rPr>
      <t xml:space="preserve"> 7. Completion Criteria:</t>
    </r>
    <r>
      <rPr>
        <sz val="10"/>
        <color theme="1"/>
        <rFont val="Calibri"/>
        <family val="2"/>
        <scheme val="minor"/>
      </rPr>
      <t xml:space="preserve">
 • Entire tarpaulin removed and site cleared of debris.
 • All materials disposed of responsibly with submission of necessary documents for clearance.
 • Certification of work completion by the engineer in charge.                                                                           </t>
    </r>
    <r>
      <rPr>
        <b/>
        <sz val="10"/>
        <color theme="1"/>
        <rFont val="Calibri"/>
        <family val="2"/>
        <scheme val="minor"/>
      </rPr>
      <t>Measurement Unit:</t>
    </r>
    <r>
      <rPr>
        <sz val="10"/>
        <color theme="1"/>
        <rFont val="Calibri"/>
        <family val="2"/>
        <scheme val="minor"/>
      </rPr>
      <t xml:space="preserve">
Per Square Meter (m²) of Tarpaulin Removed
Rate to Include:
 • Labor charges for manual removal of tarpaulin.
 • Cost of scaffolding erection, usage, and dismantling.
 • PPE, barriers, tools, and safety equipment.
 • Transportation and eco-friendly disposal/recycling costs.
 • Any overheads, profit, and taxes applicable.
Note: The rate must be all-inclusive for the complete item, and no additional charges will be entertained.
Manual Removal of Heavy-Duty Tarpaulin with Eco-Friendly Disposal, Inclusive of Scaffolding and Safety Measures</t>
    </r>
  </si>
  <si>
    <r>
      <rPr>
        <b/>
        <sz val="10"/>
        <color theme="1"/>
        <rFont val="Calibri"/>
        <family val="2"/>
        <scheme val="minor"/>
      </rPr>
      <t>3. Rates &amp; Measurement</t>
    </r>
    <r>
      <rPr>
        <sz val="10"/>
        <color theme="1"/>
        <rFont val="Calibri"/>
        <family val="2"/>
        <scheme val="minor"/>
      </rPr>
      <t xml:space="preserve">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t>
    </r>
    <r>
      <rPr>
        <b/>
        <sz val="10"/>
        <color theme="1"/>
        <rFont val="Calibri"/>
        <family val="2"/>
        <scheme val="minor"/>
      </rPr>
      <t>4. General Terms &amp; Conditions</t>
    </r>
    <r>
      <rPr>
        <sz val="10"/>
        <color theme="1"/>
        <rFont val="Calibri"/>
        <family val="2"/>
        <scheme val="minor"/>
      </rPr>
      <t xml:space="preserve">
1. Quality of Materials:  
   - Materials shall be approved by PMC before application.
   - Workmanship shall comply with the latest IS codes.
</t>
    </r>
    <r>
      <rPr>
        <b/>
        <sz val="10"/>
        <color theme="1"/>
        <rFont val="Calibri"/>
        <family val="2"/>
        <scheme val="minor"/>
      </rPr>
      <t xml:space="preserve">2. Compliance &amp; Approvals:  </t>
    </r>
    <r>
      <rPr>
        <sz val="10"/>
        <color theme="1"/>
        <rFont val="Calibri"/>
        <family val="2"/>
        <scheme val="minor"/>
      </rPr>
      <t xml:space="preserve">
   - The contractor must comply with IS standards and safety norms.
</t>
    </r>
    <r>
      <rPr>
        <b/>
        <sz val="10"/>
        <color theme="1"/>
        <rFont val="Calibri"/>
        <family val="2"/>
        <scheme val="minor"/>
      </rPr>
      <t xml:space="preserve">
3. Site Handover:</t>
    </r>
    <r>
      <rPr>
        <sz val="10"/>
        <color theme="1"/>
        <rFont val="Calibri"/>
        <family val="2"/>
        <scheme val="minor"/>
      </rPr>
      <t xml:space="preserve">
   - The completed work shall be properly finished, cleaned, and reakkk,dy for use.
</t>
    </r>
  </si>
  <si>
    <r>
      <rPr>
        <b/>
        <sz val="10"/>
        <color theme="1"/>
        <rFont val="Calibri"/>
        <family val="2"/>
        <scheme val="minor"/>
      </rPr>
      <t>2. Work Methodology &amp; Execution
1. Surface Preparation:</t>
    </r>
    <r>
      <rPr>
        <sz val="10"/>
        <color theme="1"/>
        <rFont val="Calibri"/>
        <family val="2"/>
        <scheme val="minor"/>
      </rPr>
      <t xml:space="preserve">
- The existing surface must be cleaned, roughened, and made free from dust, oil, and loose material.
- If required, mechanical means shall be used to remove weak layers.
</t>
    </r>
    <r>
      <rPr>
        <b/>
        <sz val="10"/>
        <color theme="1"/>
        <rFont val="Calibri"/>
        <family val="2"/>
        <scheme val="minor"/>
      </rPr>
      <t>2. Application/Execution Process:</t>
    </r>
    <r>
      <rPr>
        <sz val="10"/>
        <color theme="1"/>
        <rFont val="Calibri"/>
        <family val="2"/>
        <scheme val="minor"/>
      </rPr>
      <t xml:space="preserve">
- Work shall be carried out as per the specified materials and techniques
- Proper fixing, anchoring, or setting shall be done based on requirements.
</t>
    </r>
    <r>
      <rPr>
        <b/>
        <sz val="10"/>
        <color theme="1"/>
        <rFont val="Calibri"/>
        <family val="2"/>
        <scheme val="minor"/>
      </rPr>
      <t>3. Quality Assurance &amp; Finishing:</t>
    </r>
    <r>
      <rPr>
        <sz val="10"/>
        <color theme="1"/>
        <rFont val="Calibri"/>
        <family val="2"/>
        <scheme val="minor"/>
      </rPr>
      <t xml:space="preserve">
- The work shall be checked for quality compliance before proceeding to the next stage.
- Final finishing shall be done to match site requirements.
</t>
    </r>
    <r>
      <rPr>
        <b/>
        <sz val="10"/>
        <color theme="1"/>
        <rFont val="Calibri"/>
        <family val="2"/>
        <scheme val="minor"/>
      </rPr>
      <t>4. Curing &amp; Protection (If Applicable):</t>
    </r>
    <r>
      <rPr>
        <sz val="10"/>
        <color theme="1"/>
        <rFont val="Calibri"/>
        <family val="2"/>
        <scheme val="minor"/>
      </rPr>
      <t xml:space="preserve">
- Adequate curing measures shall be taken (for concrete/plastering works).
- The work area shall be protected from damage until completion.
</t>
    </r>
    <r>
      <rPr>
        <b/>
        <sz val="10"/>
        <color theme="1"/>
        <rFont val="Calibri"/>
        <family val="2"/>
        <scheme val="minor"/>
      </rPr>
      <t>5. Safety Measures:</t>
    </r>
    <r>
      <rPr>
        <sz val="10"/>
        <color theme="1"/>
        <rFont val="Calibri"/>
        <family val="2"/>
        <scheme val="minor"/>
      </rPr>
      <t xml:space="preserve">
- Workers shall be equipped with PPE (helmets, gloves, safety shoes, masks).
- Scaffolding and barricading shall be provided as required.</t>
    </r>
  </si>
  <si>
    <r>
      <rPr>
        <b/>
        <sz val="9"/>
        <color theme="1"/>
        <rFont val="Calibri"/>
        <family val="2"/>
        <scheme val="minor"/>
      </rPr>
      <t>Scope of Work:
 1. Removal Process:</t>
    </r>
    <r>
      <rPr>
        <sz val="9"/>
        <color theme="1"/>
        <rFont val="Calibri"/>
        <family val="2"/>
        <scheme val="minor"/>
      </rPr>
      <t xml:space="preserve">
 • Careful manual removal of heavy-duty tarpaulin from the structure without damaging the underlying surfaces.
 • Usage of appropriate tools and techniques to ensure the process is efficient and damage-free.
</t>
    </r>
    <r>
      <rPr>
        <b/>
        <sz val="9"/>
        <color theme="1"/>
        <rFont val="Calibri"/>
        <family val="2"/>
        <scheme val="minor"/>
      </rPr>
      <t xml:space="preserve"> 2. Eco-Friendly Disposal:</t>
    </r>
    <r>
      <rPr>
        <sz val="9"/>
        <color theme="1"/>
        <rFont val="Calibri"/>
        <family val="2"/>
        <scheme val="minor"/>
      </rPr>
      <t xml:space="preserve">
 • Segregation of tarpaulin material based on condition (reuse, recycle, or disposal).
 • Transportation of tarpaulin waste to authorized recycling or disposal facilities, complying with local environmental laws.
 • Submission of disposal/recycling certificates as proof of eco-friendly handling.
</t>
    </r>
    <r>
      <rPr>
        <b/>
        <sz val="9"/>
        <color theme="1"/>
        <rFont val="Calibri"/>
        <family val="2"/>
        <scheme val="minor"/>
      </rPr>
      <t xml:space="preserve"> 3. Safety Measures:</t>
    </r>
    <r>
      <rPr>
        <sz val="9"/>
        <color theme="1"/>
        <rFont val="Calibri"/>
        <family val="2"/>
        <scheme val="minor"/>
      </rPr>
      <t xml:space="preserve">
 • Deployment of trained manpower equipped with appropriate Personal Protective Equipment (PPE), including helmets, safety harnesses, gloves, safety shoes, and reflective vests.
 • Erection of safety barriers and warning signs around the work zone to prevent unauthorized access and ensure site safety.
 • Usage of scaffolding, platforms, or ladders as required, complying with IS standards for safety.
</t>
    </r>
    <r>
      <rPr>
        <b/>
        <sz val="9"/>
        <color theme="1"/>
        <rFont val="Calibri"/>
        <family val="2"/>
        <scheme val="minor"/>
      </rPr>
      <t xml:space="preserve"> 4. Scaffolding:</t>
    </r>
    <r>
      <rPr>
        <sz val="9"/>
        <color theme="1"/>
        <rFont val="Calibri"/>
        <family val="2"/>
        <scheme val="minor"/>
      </rPr>
      <t xml:space="preserve">
 • Providing and installing modular scaffolding to access tarpaulin safely at various heights.
 • Ensuring scaffolding is properly anchored, level, and certified safe for use by competent authorities.
 • Dismantling and removal of scaffolding post-completion of the work.
</t>
    </r>
  </si>
  <si>
    <t>Tender Specification for  “Removing ACP (Aluminium Composite Panel) cladding” can be revised with a detailed procedure and execution method while keeping the rest of the content as is. Here’s the updated version:
Revised Item Description for ACP Removal (Item 2.0):
Removing ACP (Aluminum Composite Panel) Cladding:
The work includes the systematic removal of ACP cladding with utmost care to ensure panels remain intact and undamaged for reuse. The process comprises:
 1. Preparation:
 • Conduct a thorough site inspection to identify the location, condition, and method of installation of the ACP panels.
 • Assemble scaffolding, ladders, or other access equipment at the required locations, ensuring compliance with safety standards.
 • Ensure all workers are equipped with necessary PPE (helmets, gloves, harnesses, etc.).
 2. Dismantling Procedure:
 • Start at the topmost level and proceed downward to maintain structural stability.
 • Use appropriate hand tools and power tools (e.g., screwdrivers, drills) to carefully detach panels from the framing or supporting structure.
 • Avoid exerting excessive force to prevent deformation, scratches, or dents on the panels.
 • Segregate reusable panels and non-reusable accessories like fasteners, adhesives, and trims during dismantling.
 3. Stacking and Handling:
 • Clean and stack the intact panels in a designated area as directed by the client.
 • Transport panels to the specified location within the premises, including any level or floor, while ensuring no damage occurs during movement.</t>
  </si>
  <si>
    <t xml:space="preserve"> 4. Disposal of Non-Reusable Materials:
 • Safely dispose of all non-reusable accessories and waste materials in compliance with environmental and waste management guidelines.
 5. Safety and Quality Compliance:
 • Ensure the work adheres to safety protocols with proper use of scaffolding, safety nets, and life lines as required.
 • Finalise the work to the satisfaction of the PMC or client, ensuring all reusable panels and accessories are properly handed over.
Rate should include all above mentioned procedure and details no extra charges will be paid for any of the activity.
1. Scope of Work
The work involves the supply, preparation, and execution of  “Removing ACP (Aluminium Composite Panel) cladding” can be revised with a detailed procedure and execution method while keeping the rest of the content as is. Here’s the updated version:
</t>
  </si>
  <si>
    <t>Revised Item Description for ACP Removal (Item 2.0):
Removing ACP (Aluminum Composite Panel) Cladding:
The work includes the systematic removal of ACP cladding with utmost care to ensure panels remain intact and undamaged for reuse. The process comprises:
 1. Preparation:
 • Conduct a thorough site inspection to identify the location, condition, and method of installation of the ACP panels.
 • Assemble scaffolding, ladders, or other access equipment at the required locations, ensuring compliance with safety standards.
 • Ensure all workers are equipped with necessary PPE (helmets, gloves, harnesses, etc.).
 2. Dismantling Procedure:
 • Start at the topmost level and proceed downward to maintain structural stability.
 • Use appropriate hand tools and power tools (e.g., screwdrivers, drills) to carefully detach panels from the framing or supporting structure.
 • Avoid exerting excessive force to prevent deformation, scratches, or dents on the panels.
 • Segregate reusable panels and non-reusable accessories like fasteners, adhesives, and trims during dismantling.
 3. Stacking and Handling:
 • Clean and stack the intact panels in a designated area as directed by the client.
 • Transport panels to the specified location within the premises, including any level or floor, while ensuring no damage occurs during movement.
 4. Disposal of Non-Reusable Materials:
 • Safely dispose of all non-reusable accessories and waste materials in compliance with environmental and waste management guidelines.
 5. Safety and Quality Compliance:
 • Ensure the work adheres to safety protocols with proper use of scaffolding, safety nets, and life lines as required.
 • Finalise the work to the satisfaction of the PMC or client, ensuring all reusable panels and accessories are properly handed over.</t>
  </si>
  <si>
    <t>Rate should include all above mentioned procedure and details no extra charges will be paid for any of the activity.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t>
  </si>
  <si>
    <t xml:space="preserve">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
</t>
  </si>
  <si>
    <t xml:space="preserve">Tender Specification for Scrubbing of paint, dirt, oil, grease, and any other substances that may prevent proper bonding of waterproofing coats with the base material from vertical surfaces. The surface preparation shall include:
 1. Scrubbing and Cleaning:
 • Use polish paper, grinders, or other suitable mechanical means for scrubbing.
 • If required, clean with caustic soda or detergent powder to remove oil, grease, or other contaminants.
 2. Dust and Residue Removal:
 • Clear all dust, loose particles, and residue using a vacuum cleaner and dust collector to ensure the surface is thoroughly cleaned and ready for the application of waterproofing coats.
 3. Equipment and Safety Measures:
 • The item includes the provision of all necessary scaffolding, required equipment, and safety measures.
 • Personal Protective Equipment (PPE), life lines, and safety nets must be provided as per site requirements.
 4. Quality Assurance:
 • The prepared surface must meet the satisfaction of the Project Management Consultant (PMC), client, or both.
</t>
  </si>
  <si>
    <t>1. Scope of Work
The work involves the supply, preparation, and execution of Scrubbing of paint, dirt, oil, grease, and any other substances that may prevent proper bonding of waterproofing coats with the base material from vertical surfaces. The surface preparation shall include:
 1. Scrubbing and Cleaning:
 • Use polish paper, grinders, or other suitable mechanical means for scrubbing.
 • If required, clean with caustic soda or detergent powder to remove oil, grease, or other contaminants.
 2. Dust and Residue Removal:
 • Clear all dust, loose particles, and residue using a vacuum cleaner and dust collector to ensure the surface is thoroughly cleaned and ready for the application of waterproofing coats.
 3. Equipment and Safety Measures:
 • The item includes the provision of all necessary scaffolding, required equipment, and safety measures.
 • Personal Protective Equipment (PPE), life lines, and safety nets must be provided as per site requirements.
 4. Quality Assurance:
 • The prepared surface must meet the satisfaction of the Project Management Consultant (PMC), client, or both.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</si>
  <si>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 xml:space="preserve">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t>
  </si>
  <si>
    <t>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t>
  </si>
  <si>
    <t>Crack Opening, Cleaning, and Filling with Bonding Agent and Acrylic Crack Filler
Scope of Work:
 1. Crack Opening:
 • The cracks shall be opened using a grinder to the full depth of the crack or as directed by the Engineer-in-Charge.
 • Ensure precise cutting along the crack lines without damaging adjacent surfaces.
 2. Crack Cleaning:
 • After opening, clean the cracks thoroughly using water jets to remove loose particles, dust, and debris.
 • Ensure the crack is completely clean and dry before proceeding to the next step.
 3. Application of Bonding Agent:
 • Flood the cleaned crack with Coolbond bonding agent for 30 minutes to ensure deep penetration and surface bonding.
 • Remove any excess bonding agent post-absorption.
 4. Filling the Crack:
 • Fill the crack with Acrylic Cracksil (Zydex ready-made crack filler) or Green Stick as per the Engineer-in-Charge’s instructions.
 • Level the filled surface using a Patra (trowel) finish to ensure it matches the surrounding surface.
 5. Finishing with Bonding Agent:
 • Apply two coats of Coolbond bonding agent over the filled cracks to provide a protective and sealing layer.
 • Ensure a smooth and uniform finish.
 6. Safety and Scaffolding:
 • Ensure the use of appropriate Personal Protective Equipment (PPE) during grinding and application.
 • Provide all necessary scaffolding, platforms, and safety barriers for work at heights or in inaccessible areas.
 7. Compliance and Approval:
 • The work must adhere to the instructions and approvals given by the Project Management Consultant (PMC).
 • All materials used must comply with the manufacturer’s specifications.</t>
  </si>
  <si>
    <t>Unit of Measurement:
Running Meter (RM) of crack repaired.
Rate to Include:
 • Charges for grinding and opening the cracks to the required depth.
 • Cleaning with water jets and ensuring the surface is free of debris.
 • Cost of bonding agent (Coolbond) and its application.
 • Cost of crack filler (Acrylic Cracksil by Zydex or Green Stick) and finishing with Patra.
 • Two coats of Coolbond application on the filled cracks.
 • Safety equipment, scaffolding, and any associated tools.
 • All labor charges, transportation, overheads, profit, and taxes.
Note:
 • The rate is inclusive of all materials, equipment, safety measures, and labor.
 • Work shall only be executed upon approval of the Engineer-in-Charge or PMC.
 • No extra charges for safety, scaffolding, or cleaning will be entertained.
1. Scope of Work
The work involves the supply, preparation, and execution of 
Crack Opening, Cleaning, and Filling with Bonding Agent and Acrylic Crack Filler</t>
  </si>
  <si>
    <t>Scope of Work:
 1. Crack Opening:
 • The cracks shall be opened using a grinder to the full depth of the crack or as directed by the Engineer-in-Charge.
 • Ensure precise cutting along the crack lines without damaging adjacent surfaces.
 2. Crack Cleaning:
 • After opening, clean the cracks thoroughly using water jets to remove loose particles, dust, and debris.
 • Ensure the crack is completely clean and dry before proceeding to the next step.
 3. Application of Bonding Agent:
 • Flood the cleaned crack with Coolbond bonding agent for 30 minutes to ensure deep penetration and surface bonding.
 • Remove any excess bonding agent post-absorption.
 4. Filling the Crack:
 • Fill the crack with Acrylic Cracksil (Zydex ready-made crack filler) or Green Stick as per the Engineer-in-Charge’s instructions.
 • Level the filled surface using a Patra (trowel) finish to ensure it matches the surrounding surface.
 5. Finishing with Bonding Agent:
 • Apply two coats of Coolbond bonding agent over the filled cracks to provide a protective and sealing layer.
 • Ensure a smooth and uniform finish.
 6. Safety and Scaffolding:
 • Ensure the use of appropriate Personal Protective Equipment (PPE) during grinding and application.
 • Provide all necessary scaffolding, platforms, and safety barriers for work at heights or in inaccessible areas.
 7. Compliance and Approval:
 • The work must adhere to the instructions and approvals given by the Project Management Consultant (PMC).
 • All materials used must comply with the manufacturer’s specifications.</t>
  </si>
  <si>
    <t>Unit of Measurement:
Running Meter (RM) of crack repaired.
Rate to Include:
 • Charges for grinding and opening the cracks to the required depth.
 • Cleaning with water jets and ensuring the surface is free of debris.
 • Cost of bonding agent (Coolbond) and its application.
 • Cost of crack filler (Acrylic Cracksil by Zydex or Green Stick) and finishing with Patra.
 • Two coats of Coolbond application on the filled cracks.
 • Safety equipment, scaffolding, and any associated tools.
 • All labor charges, transportation, overheads, profit, and taxes.
Note:
 • The rate is inclusive of all materials, equipment, safety measures, and labor.
 • Work shall only be executed upon approval of the Engineer-in-Charge or PMC.
 • No extra charges for safety, scaffolding, or cleaning will be entertained.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</si>
  <si>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t>
  </si>
  <si>
    <t xml:space="preserve">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
</t>
  </si>
  <si>
    <t>RMT</t>
  </si>
  <si>
    <t xml:space="preserve">Providing and Applying Saline Sealants for Nanopore and Nano-Crack Sealing with Zycosil Max and Zycobond Max
Scope of Work:
 1. Surface Preparation:
 • Clean the substrate surface thoroughly to remove all loose particles, dust, oil, grease, and contaminants.
 • Ensure the surface is free of moisture not exceeding 2%, verified using a calibrated moisture meter.
 • Approval of cleaned surface by the Engineer-in-Charge is mandatory before application.
 • If cracks are found, treat them with Coolbond and Cracksil as per Item No. 4 before proceeding.(crack filling will be paid under respective item no 4 )
 2. Material Mixing:
 • Dilute Zycosil Max in potable water (pH of 6) in the ratio of 1:45 (1 part Zycosil Max, 45 parts water).
 • Add 2 liters of Zycobond Max per the diluted mixture for enhanced water resistance.
 • Mix thoroughly to achieve a homogeneous solution.
 3. Application:
 • Apply the prepared solution uniformly using a roller to ensure proper penetration into nano-pores and nano-cracks, allowing penetration up to 4mm deep into the substrate.
 • Allow the first coat to dry for 4 hours.
 • Test for water repellency after the first coat to the satisfaction of the Engineer-in-Charge.
 • If required, apply a second coat to ensure complete sealing of the substrate.
 4. Testing and Compliance:
 • Ensure each coat is inspected and approved for water repellency before proceeding to subsequent steps.
 • Use only RO water for mixing and dilution; bore water is not allowed.
 5. Safety Measures:
 • Deploy trained personnel with appropriate Personal Protective Equipment (PPE) during application.
 • Take necessary precautions to avoid spillage and ensure the safety of adjacent surfaces and structures.
 6. Compliance and Documentation:
 • Maintain proper records of material usage, moisture readings, and application progress.
 • Obtain final approval from the Engineer-in-Charge after satisfactory completion.
</t>
  </si>
  <si>
    <t>Unit of Measurement:
Square Meter (Sq.m)
Rate to Include:
 • Cleaning of substrate and checking moisture levels.
 • Cost of materials, including Zycosil Max, Zycobond Max, and potable RO water.
 • Application of sealants with rollers and ensuring proper drying times.
 • Labor charges, tools, and equipment required for application and testing.
 • Any required safety measures and compliance with environmental and site standards.
 • Overheads, profit, and applicable taxes.</t>
  </si>
  <si>
    <t xml:space="preserve">Notes:
 1. Work should be carried out as per the directions and satisfaction of the Engineer-in-Charge.
 2. Only potable RO water shall be used; bore water is not permitted.
 3. Surface preparation and application will not proceed without prior approval of the Engineer-in-Charge.
 4. The rate is all-inclusive, and no extra charges for safety, cleaning, or scaffolding will be entertained.
 1. Scope of Work
The work involves the supply, preparation, and execution of 
Providing and Applying Saline Sealants for Nanopore and Nano-Crack Sealing with Zycosil Max and Zycobond Max
Scope of Work:
 1. Surface Preparation:
 • Clean the substrate surface thoroughly to remove all loose particles, dust, oil, grease, and contaminants.
 • Ensure the surface is free of moisture not exceeding 2%, verified using a calibrated moisture meter.
 • Approval of cleaned surface by the Engineer-in-Charge is mandatory before application.
 • If cracks are found, treat them with Coolbond and Cracksil as per Item No. 4 before proceeding.(crack filling will be paid under respective item no 4 )
 2. Material Mixing:
 • Dilute Zycosil Max in potable water (pH of 6) in the ratio of 1:45 (1 part Zycosil Max, 45 parts water).
 • Add 2 liters of Zycobond Max per the diluted mixture for enhanced water resistance.
 • Mix thoroughly to achieve a homogeneous solution.
 3. Application:
 • Apply the prepared solution uniformly using a roller to ensure proper penetration into nano-pores and nano-cracks, allowing penetration up to 4mm deep into the substrate.
 • Allow the first coat to dry for 4 hours.
 • Test for water repellency after the first coat to the satisfaction of the Engineer-in-Charge.
 • If required, apply a second coat to ensure complete sealing of the substrate.
 </t>
  </si>
  <si>
    <t xml:space="preserve"> 4. Testing and Compliance:
 • Ensure each coat is inspected and approved for water repellency before proceeding to subsequent steps.
 • Use only RO water for mixing and dilution; bore water is not allowed.
 5. Safety Measures:
 • Deploy trained personnel with appropriate Personal Protective Equipment (PPE) during application.
 • Take necessary precautions to avoid spillage and ensure the safety of adjacent surfaces and structures.
 6. Compliance and Documentation:
 • Maintain proper records of material usage, moisture readings, and application progress.
 • Obtain final approval from the Engineer-in-Charge after satisfactory completion.</t>
  </si>
  <si>
    <t xml:space="preserve">Unit of Measurement:
Square Meter (Sq.m)
Rate to Include:
 • Cleaning of substrate and checking moisture levels.
 • Cost of materials, including Zycosil Max, Zycobond Max, and potable RO water.
 • Application of sealants with rollers and ensuring proper drying times.
 • Labor charges, tools, and equipment required for application and testing.
 • Any required safety measures and compliance with environmental and site standards.
 • Overheads, profit, and applicable taxes.
Notes:
 1. Work should be carried out as per the directions and satisfaction of the Engineer-in-Charge.
 2. Only potable RO water shall be used; bore water is not permitted.
 3. Surface preparation and application will not proceed without prior approval of the Engineer-in-Charge.
 4. The rate is all-inclusive, and no extra charges for safety, cleaning, or scaffolding will be entertained.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t>
  </si>
  <si>
    <t>2. Work Methodology &amp; Execution1.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t>
  </si>
  <si>
    <t xml:space="preserve">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
</t>
  </si>
  <si>
    <t xml:space="preserve">Providing and Application of Liquid Bituminous Elastomeric Waterproofing Membrane Coating
Scope of Work:
 1. Material and Application:
 • Use Starproof WF MB 602, a liquid bituminous elastomeric waterproofing membrane.
 • Apply two coats using a roller as per the manufacturer’s guidelines.
 2. Coating Thickness:
 • Ensure a dry film thickness (DFT) of 400–500 microns after the application of both coats.
 3. Drying Time:
 • Allow a minimum of 48 hours drying time between the first and second coats to achieve proper curing and adhesion.
 4. Inspection and Approval:
 • Ensure that the application is carried out on surfaces pre-treated with Zycosil Max and Zycobond Max, as provided and paid for under a separate item. Or as per the requirement decided by engineer incharge or PMC.
 • Each coat must be inspected and approved by the Engineer-in-Charge before proceeding to the next.
Exclusions:
 • The cost of surface preparation, including cleaning and application of Zycosil Max and Zycobond Max, will be covered under a separate item and is not included in this rate.
Unit of Measurement:
Square Meter (Sq.m)
Rate to Include:
 • Supply and application of Starproof WF MB 602 in two coats.
 • Achieving the specified dry film thickness (400–500 microns).
 • Labor, tools, and equipment required for application.
 • Overheads, profit, and applicable taxes.
</t>
  </si>
  <si>
    <t>Notes:
 1. Work shall be executed strictly as per the Engineer-in-Charge’s directions and the manufacturer’s specifications.
 2. Ensure compatibility of the waterproofing membrane with the substrate treated with Zycosil Max and Zycobond Max.
 3. The rate is exclusive of any prior surface preparation or other coating materials, which are covered under their respective items.
 4. The final waterproofing must meet the satisfaction of the Engineer-in-Charge.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t>
  </si>
  <si>
    <t xml:space="preserve">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
</t>
  </si>
  <si>
    <t>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t>
  </si>
  <si>
    <t xml:space="preserve">Providing and Application of SBR Coating for Waterproofing
Scope of Work:
 1. Primer Application:
 • On a prepared and approved surface by the PMC or Engineer-in-Charge, apply a primer using an SBR-water mixture in a 1:4 ratio.
 • Apply the primer uniformly to improve adhesion, using a brush or roller.
 • Allow the primer to dry completely before proceeding to the next step.
 2. SBR Coating Application:
 • Mix SBR with cement in a 1:1 ratio or as per the manufacturer’s guidelines to prepare the coating.
 • Apply the coating in multiple layers, ensuring each layer is 1-2 mm thick.
 • Allow 24 hours curing for each layer before applying the next.
 • After the final layer, allow the surface to cure for an additional 48 hours for full waterproofing effectiveness.
 3. Safety and Scaffolding:
 • Provide all necessary Personal Protective Equipment (PPE), safety measures, and scaffolding for safe application, especially on vertical or elevated surfaces.
 4. Exclusions:
 • The application of a UV-resistant protective layer is excluded from this item and will be paid for under a separate specification.
 5. Water Usage:
 • Only RO water shall be used for all mixing and application processes; bore water is strictly prohibited.
</t>
  </si>
  <si>
    <t xml:space="preserve">Square Meter (Sq.m)
Rate to Include:
 • Supply and application of primer (SBR-water mixture in 1:4 ratio) on the approved surface.
 • Mixing and application of SBR-cement coating in required layers to achieve the specified thickness.
 • All curing periods as specified.
 • Labor, tools, and equipment required for application.
 • Scaffolding and all necessary safety measures during the work.
 • Overheads, profit, and applicable taxes.
Notes:
 1. The prepared surface must be approved by the PMC or Engineer-in-Charge before the application of primer and coating.
 2. Work must comply with the manufacturer’s specifications and directions of the Engineer-in-Charge.
 3. The rate is exclusive of UV coating, which will be paid under a separate item.
 4. All curing and drying times must be adhered to for optimal waterproofing performance.
 5. The final work shall meet the satisfaction of the Engineer-in-Charge before acceptance.
</t>
  </si>
  <si>
    <t xml:space="preserve">1. Scope of Work
The work involves the supply, preparation, and execution of 
Unit of Measurement:
Square Meter (Sq.m)
Rate to Include:
 • Supply and application of primer (SBR-water mixture in 1:4 ratio) on the approved surface.
 • Mixing and application of SBR-cement coating in required layers to achieve the specified thickness.
 • All curing periods as specified.
 • Labor, tools, and equipment required for application.
 • Scaffolding and all necessary safety measures during the work.
 • Overheads, profit, and applicable taxes.
Notes:
 1. The prepared surface must be approved by the PMC or Engineer-in-Charge before the application of primer and coating.
 2. Work must comply with the manufacturer’s specifications and directions of the Engineer-in-Charge.
 3. The rate is exclusive of UV coating, which will be paid under a separate item.
 4. All curing and drying times must be adhered to for optimal waterproofing performance.
 5. The final work shall meet the satisfaction of the Engineer-in-Charge before acceptance.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t>
  </si>
  <si>
    <t>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t>
  </si>
  <si>
    <t xml:space="preserve">Providing and Application of Single-Component UV-Resistant PU Coating on Approved Surface
Scope of Work:
 1. Surface Requirement:
 • Apply the PU coating on an SBR-coated surface or a surface approved by the Engineer-in-Charge or PMC.
 • Surface preparation or SBR coating is not part of this item and will be paid under respective items.
 2. Material and Application:
 • Use a single-component, UV-resistant polyurethane (PU) coating of an approved make, such as Sika.
 • Apply 2 coats uniformly using a roller for proper and even coverage.
 • Follow the manufacturer’s technical data sheet for material consumption per coat to achieve the specified performance.
 3. Curing Time:
 • Allow the curing time between coats as specified by the manufacturer to ensure proper bonding and durability.
 4. Location and Areas of Application:
 • Work includes flat roof areas above the energy section and near the Yadnya Mandap, as directed by the Engineer-in-Charge or PMC.
 5. Inspection and Compliance:
 • Ensure each coat is inspected and approved by the Engineer-in-Charge before applying the next coat.
 • The final coating must meet performance criteria for waterproofing, UV resistance, and weatherproofing.
</t>
  </si>
  <si>
    <t xml:space="preserve">Unit of Measurement:
Square Meter (Sq.m)
Rate to Include:
 • Supply and application of UV-resistant PU coating in two coats.
 • Labor, tools, and equipment for roller application.
 • Scaffolding, safety measures, and incidental charges.
 • Following the manufacturer’s guidelines for material consumption, curing time, and application.
 • Overheads, profit, and applicable taxes.
Exclusions:
 • The cost of surface preparation and SBR coating is excluded and will be paid under respective items.
Notes:
 1. The surface for PU coating must be SBR-coated or approved by the Engineer-in-Charge or PMC before the application.
 2. Manufacturer’s specifications for application, curing, and consumption must be strictly followed.
 3. The rate is inclusive of all scaffolding, safety measures, tools, and labor, but exclusive of SBR coating and surface preparation costs.
 4. Final acceptance of the work is subject to approval by the Engineer-in-Charge or PMC.
</t>
  </si>
  <si>
    <t>1. Scope of Work
The work involves the supply, preparation, and execution of 
Providing and Application of Single-Component UV-Resistant PU Coating on Approved Surface
Scope of Work:
 1. Surface Requirement:
 • Apply the PU coating on an SBR-coated surface or a surface approved by the Engineer-in-Charge or PMC.
 • Surface preparation or SBR coating is not part of this item and will be paid under respective items.
 2. Material and Application:
 • Use a single-component, UV-resistant polyurethane (PU) coating of an approved make, such as Sika.
 • Apply 2 coats uniformly using a roller for proper and even coverage.
 • Follow the manufacturer’s technical data sheet for material consumption per coat to achieve the specified performance.
 3. Curing Time:
 • Allow the curing time between coats as specified by the manufacturer to ensure proper bonding and durability.
 4. Location and Areas of Application:
 • Work includes flat roof areas above the energy section and near the Yadnya Mandap, as directed by the Engineer-in-Charge or PMC.
 5. Inspection and Compliance:
 • Ensure each coat is inspected and approved by the Engineer-in-Charge before applying the next coat.
 • The final coating must meet performance criteria for waterproofing, UV resistance, and weatherproofing.</t>
  </si>
  <si>
    <t>Unit of Measurement:
Square Meter (Sq.m)
Rate to Include:
 • Supply and application of UV-resistant PU coating in two coats.
 • Labor, tools, and equipment for roller application.
 • Scaffolding, safety measures, and incidental charges.
 • Following the manufacturer’s guidelines for material consumption, curing time, and application.
 • Overheads, profit, and applicable taxes.
Exclusions:
 • The cost of surface preparation and SBR coating is excluded and will be paid under respective items.
Notes:
 1. The surface for PU coating must be SBR-coated or approved by the Engineer-in-Charge or PMC before the application.
 2. Manufacturer’s specifications for application, curing, and consumption must be strictly followed.
 3. The rate is inclusive of all scaffolding, safety measures, tools, and labor, but exclusive of SBR coating and surface preparation costs.
 4. Final acceptance of the work is subject to approval by the Engineer-in-Charge or PMC.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</si>
  <si>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t>
  </si>
  <si>
    <t>Demolishing Existing Plaster, Including Debris Removal Using Debris Chute and Site Clearance
Scope of Work:
1. Demolition of Plaster:
 Carefully demolish the existing plaster from walls, ceilings, or other surfaces using appropriate tools and tackles.
 Work to be executed at all levels, including ground, mezzanine, and upper floors, as directed by the Engineer-in-Charge or PMC.
 Ensure the removal process does not damage the underlying structure.
2. Safety Measures:
Provide all Personal Protective Equipment (PPE), including helmets, gloves, safety goggles, and masks.
 Use necessary safety barriers, nets, and controlled demolition techniques to prevent accidents.
Follow all applicable site safety protocols and regulations.
3. Debris Removal &amp; Site Clearance:
 Debris chute must be used for the vertical transportation of demolition debris from higher floors to the ground level to ensure safe and dust-free removal.
 Collect and transport all demolition debris away from the site to an approved dumping location.
Maintain cleanliness and ensure the site is left ready for the next work phase.
Disposal of debris must comply with environmental regulations.
4. Execution Compliance:
 The work must be executed in a systematic manner to minimise dust and disturbance to adjoining areas.
 Final site clearance should be approved by the Engineer-in-Charge or PMC before proceeding to the next phase of work.</t>
  </si>
  <si>
    <t xml:space="preserve">Unit of Measurement:
Square Meter (Sq.m)
Rate to Include:
 Labor charges for demolition of plaster at all levels.
 Cost of tools, tackles, and safety gear for execution.
 Installation and use of a debris chute for vertical debris shifting.
 Collection, transportation, and disposal of debris outside the premises.
Clearing and preparing the site for the next activity.
 Overheads, profit, and applicable taxes.
Notes:
1. Work should be executed without damaging adjacent structures or utilities.
2. The contractor is responsible for removing debris using a chute and ensuring site cleanliness.
3. The rate is inclusive of all safety measures, labor, tools, debris chute installation, and disposal charges.
4. Final site clearance must be approved by the Engineer-in-Charge or PMC before commencement of the next work.
</t>
  </si>
  <si>
    <t xml:space="preserve"> 1. Scope of Work
The work involves the supply, preparation, and execution of 
Demolishing Existing Plaster, Including Debris Removal Using Debris Chute and Site Clearance
Scope of Work:
1. Demolition of Plaster:
 Carefully demolish the existing plaster from walls, ceilings, or other surfaces using appropriate tools and tackles.
 Work to be executed at all levels, including ground, mezzanine, and upper floors, as directed by the Engineer-in-Charge or PMC.
 Ensure the removal process does not damage the underlying structure.
2. Safety Measures:
Provide all Personal Protective Equipment (PPE), including helmets, gloves, safety goggles, and masks.
 Use necessary safety barriers, nets, and controlled demolition techniques to prevent accidents.
Follow all applicable site safety protocols and regulations.
3. Debris Removal &amp; Site Clearance:
 Debris chute must be used for the vertical transportation of demolition debris from higher floors to the ground level to ensure safe and dust-free removal.
 Collect and transport all demolition debris away from the site to an approved dumping location.
Maintain cleanliness and ensure the site is left ready for the next work phase.
Disposal of debris must comply with environmental regulations.
4. Execution Compliance:
 The work must be executed in a systematic manner to minimise dust and disturbance to adjoining areas.
 Final site clearance should be approved by the Engineer-in-Charge or PMC before proceeding to the next phase of work.</t>
  </si>
  <si>
    <t>Unit of Measurement:
Square Meter (Sq.m)
Rate to Include:
 Labor charges for demolition of plaster at all levels.
 Cost of tools, tackles, and safety gear for execution.
 Installation and use of a debris chute for vertical debris shifting.
 Collection, transportation, and disposal of debris outside the premises.
Clearing and preparing the site for the next activity.
 Overheads, profit, and applicable taxes.
Notes:
1. Work should be executed without damaging adjacent structures or utilities.
2. The contractor is responsible for removing debris using a chute and ensuring site cleanliness.
3. The rate is inclusive of all safety measures, labor, tools, debris chute installation, and disposal charges.
4. Final site clearance must be approved by the Engineer-in-Charge or PMC before commencement of the next work.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</si>
  <si>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 xml:space="preserve">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t>
  </si>
  <si>
    <t>Demolishing Existing Masonry Work, Including Debris Removal and Site Clearance
Scope of Work:
1. Demolition of Masonry:
Dismantling brick/block masonry walls (up to 230mm thickness) at all levels using appropriate tools and tackles.
 Work to be carried out without damaging adjoining structures or embedded services such as electrical conduits, plumbing lines, etc.
 Ensure controlled demolition to minimize noise, vibration, and dust.
2. Safety Measures:
Provide all necessary Personal Protective Equipment (PPE), including helmets, gloves, safety goggles, masks, and safety shoes.
 Use safety barriers, dust control sheets, and nets to ensure worker and site safety.
 Follow all applicable site safety regulations and guidelines.
3. Debris Removal &amp; Site Clearance:
Debris chute must be used for the safe and dust-free vertical transportation of demolition debris from higher floors to the ground level.
 Collect, load, and transport all demolition debris away from the premises to an approved dumping location.
 Maintain cleanliness and ensure the site is left ready for the next phase of work.
 Disposal of debris must comply with environmental and municipal regulations.
4. Execution Compliance:
 Work should be carried out in a systematic manner to minimize disturbances to the surrounding areas.
 Obtain final approval from the Engineer-in-Charge or PMC before commencing the next phase of construction.</t>
  </si>
  <si>
    <t>Unit of Measurement:
Cubic Meter (Cu.m)
Rate to Include:
 Labor charges for demolition of masonry at all levels.
 Cost of tools, tackles, and necessary safety gear for execution.
 Installation and use of a debris chute for vertical debris shifting (if required).
 Collection, loading, transportation, and disposal of debris outside the premises.
Clearing and preparing the site for the next work phase.
 Overheads, profit, and applicable taxes.
Notes:
1. Work should be executed without causing damage to adjacent structures, finishes, or utilities.
2. The contractor is responsible for removing debris safely using a chute where required and ensuring site cleanliness.
3. The rate is inclusive of all safety measures, labor, tools, debris chute installation, and debris disposal charges.
4. Final site clearance must be approved by the Engineer-in-Charge or PMC before commencement of the next work.</t>
  </si>
  <si>
    <t>1. Scope of Work
The work involves the supply, preparation, and execution of 
Demolishing Existing Masonry Work, Including Debris Removal and Site Clearance
Scope of Work:
1. Demolition of Masonry:
Dismantling brick/block masonry walls (up to 230mm thickness) at all levels using appropriate tools and tackles.
 Work to be carried out without damaging adjoining structures or embedded services such as electrical conduits, plumbing lines, etc.
 Ensure controlled demolition to minimize noise, vibration, and dust.
2. Safety Measures:
Provide all necessary Personal Protective Equipment (PPE), including helmets, gloves, safety goggles, masks, and safety shoes.
 Use safety barriers, dust control sheets, and nets to ensure worker and site safety.
 Follow all applicable site safety regulations and guidelines.
3. Debris Removal &amp; Site Clearance:
Debris chute must be used for the safe and dust-free vertical transportation of demolition debris from higher floors to the ground level.
 Collect, load, and transport all demolition debris away from the premises to an approved dumping location.
 Maintain cleanliness and ensure the site is left ready for the next phase of work.
 Disposal of debris must comply with environmental and municipal regulations.
4. Execution Compliance:
 Work should be carried out in a systematic manner to minimize disturbances to the surrounding areas.
 Obtain final approval from the Engineer-in-Charge or PMC before commencing the next phase of construction.</t>
  </si>
  <si>
    <t>Unit of Measurement:
Cubic Meter (Cu.m)
Rate to Include:
 Labor charges for demolition of masonry at all levels.
 Cost of tools, tackles, and necessary safety gear for execution.
 Installation and use of a debris chute for vertical debris shifting (if required).
 Collection, loading, transportation, and disposal of debris outside the premises.
Clearing and preparing the site for the next work phase.
 Overheads, profit, and applicable taxes.
Notes:
1. Work should be executed without causing damage to adjacent structures, finishes, or utilities.
2. The contractor is responsible for removing debris safely using a chute where required and ensuring site cleanliness.
3. The rate is inclusive of all safety measures, labor, tools, debris chute installation, and debris disposal charges.
4. Final site clearance must be approved by the Engineer-in-Charge or PMC before commencement of the next work.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</si>
  <si>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 xml:space="preserve">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t>
  </si>
  <si>
    <t>Tender Specification for Demolishing Existing Concrete (Thickness Up to 150mm), Including Debris Removal and Site Clearance
Scope of Work:
1. Demolition of Concrete:
 Demolishing existing concrete structures (slabs, pavements, flooring, or any RCC/ PCC elements) up to 150mm thickness at all levels using appropriate tools and tackles.
 Work to be executed without damaging adjoining structures, embedded utilities, or reinforcement (if any).
  Use mechanical cutters, breakers, or controlled demolition methods as per site conditions.
2. Recovery of Steel Reinforcement:
 Any exposed or recovered steel reinforcement during demolition shall be segregated and stacked separately.
 All recovered steel shall remain the property of the client and must be handed over in an organised manner at a designated location.
3. Safety Measures:
 Ensure proper use of Personal Protective Equipment (PPE), including helmets, gloves, safety goggles, masks, and reinforced safety shoes. Deploy safety barriers, warning signs, dust suppression techniques, and controlled breaking methods to minimize risks.
 Adhere to all site safety regulations and follow safe working procedures to prevent accidents.
4. Debris Removal &amp; Site Clearance:
Use debris chutes for vertical shifting of debris to the ground level (if required).
 Collect and transport all concrete debris away from the site to an approved dumping location in compliance with environmental norms.
Maintain site cleanliness and ensure the site is left ready for the next phase of work.
5. Execution Compliance:
 Work shall be executed in a systematic manner, avoiding unnecessary disturbances to the surrounding area.
Obtain final approval from the Engineer-in-Charge or PMC before proceeding to the next work phase.</t>
  </si>
  <si>
    <t>Unit of Measurement:
Square meter (Sqm)
Rate to Include:
Labor charges for demolishing concrete up to 150mm thickness at all levels.
Cost of tools, tackles, and required safety gear for execution.
 Installation and use of a debris chute for vertical debris shifting (if required).
 Collection, loading, transportation, and disposal of debris outside the premises.
Stacking and handing over of recovered steel to the client at the designated location.
 Clearing and preparing the site for the next work phase.
Overheads, profit, and applicable taxes.
Notes:
1. The contractor shall ensure no damage to adjacent structures, finishes, or embedded services.
2. Recovered steel must be properly stacked and handed over to the client as per instructions.
3. The rate is inclusive of all safety measures, labor, tools, debris chute installation, and disposal</t>
  </si>
  <si>
    <t xml:space="preserve"> 1. Scope of Work
The work involves the supply, preparation, and execution of Demolishing Existing Concrete (Thickness Up to 150mm), Including Debris Removal and Site Clearance
Scope of Work:
1. Demolition of Concrete:
 Demolishing existing concrete structures (slabs, pavements, flooring, or any RCC/ PCC elements) up to 150mm thickness at all levels using appropriate tools and tackles.
 Work to be executed without damaging adjoining structures, embedded utilities, or reinforcement (if any).
  Use mechanical cutters, breakers, or controlled demolition methods as per site conditions.
2. Recovery of Steel Reinforcement:
 Any exposed or recovered steel reinforcement during demolition shall be segregated and stacked separately.
 All recovered steel shall remain the property of the client and must be handed over in an organised manner at a designated location.
3. Safety Measures:
 Ensure proper use of Personal Protective Equipment (PPE), including helmets, gloves, safety goggles, masks, and reinforced safety shoes. Deploy safety barriers, warning signs, dust suppression techniques, and controlled breaking methods to minimize risks.
 Adhere to all site safety regulations and follow safe working procedures to prevent accidents.</t>
  </si>
  <si>
    <t>4. Debris Removal &amp; Site Clearance:
Use debris chutes for vertical shifting of debris to the ground level (if required).
 Collect and transport all concrete debris away from the site to an approved dumping location in compliance with environmental norms.
Maintain site cleanliness and ensure the site is left ready for the next phase of work.
5. Execution Compliance:
 Work shall be executed in a systematic manner, avoiding unnecessary disturbances to the surrounding area.
Obtain final approval from the Engineer-in-Charge or PMC before proceeding to the next work phase.
Unit of Measurement:
Square meter (Sqm)
Rate to Include:
Labor charges for demolishing concrete up to 150mm thickness at all levels.
Cost of tools, tackles, and required safety gear for execution.
 Installation and use of a debris chute for vertical debris shifting (if required).
 Collection, loading, transportation, and disposal of debris outside the premises.
Stacking and handing over of recovered steel to the client at the designated location.
 Clearing and preparing the site for the next work phase.
Overheads, profit, and applicable taxes.</t>
  </si>
  <si>
    <t>Notes:
1. The contractor shall ensure no damage to adjacent structures, finishes, or embedded services.
2. Recovered steel must be properly stacked and handed over to the client as per instructions.
3. The rate is inclusive of all safety measures, labor, tools, debris chute installation, and disposal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t>
  </si>
  <si>
    <t xml:space="preserve">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
</t>
  </si>
  <si>
    <t>Cum</t>
  </si>
  <si>
    <t>Demolishing Existing Concrete, Including Debris Removal and Site Clearance
Scope of Work:
1. Demolition of Concrete:
 Dismantling and breaking of existing concrete structures (such as slabs, beams, columns, footings, walls, flooring, or other RCC/PCC elements) at all levels using appropriate tools and tackles.
 Demolition to be carried out in a controlled manner to avoid damage to adjoining structures, embedded utilities, or nearby work areas.
 Use of mechanical cutters, pneumatic breakers, or controlled demolition methods as per site requirements.
2. Recovery of Steel Reinforcement:
 All exposed or recovered steel reinforcement from the demolished concrete shall be segregated, cleaned, and stacked separately.
 Recovered steel shall remain the property of the client and must be handed over in an organized manner at the designated location.
3. Safety Measures:
Provide all necessary Personal Protective Equipment (PPE), including helmets, gloves, safety goggles, dust masks, reinforced safety shoes, and ear protection.
Deploy safety barriers, signage, dust suppression techniques, and controlled demolition strategies to minimize risks.
Adhere to site safety regulations and follow proper work procedures to prevent accidents.
4. Debris Removal &amp; Site Clearance:
Use debris chutes for vertical shifting of debris (if required) to prevent dust and ensure safe removal.
Collect, load, and transport all demolition debris away from the site to an approved dumping location in compliance with environmental laws.</t>
  </si>
  <si>
    <t>Maintain cleanliness and ensure the site is left ready for the next phase of work.
5. Execution Compliance:
Work should be executed in a systematic manner, ensuring minimal disturbances to the surrounding area.
Obtain final approval from the Engineer-in-Charge or PMC before moving to the next work phase.
Unit of Measurement:
Cubic Meter (Cu.m)
Rate to Include:
Demolition of concrete structures at all levels using appropriate tools and tackles.
All labor, tools, and safety gear required for the demolition process.
Use of a debris chute for safe vertical debris shifting (if required).
Collection, transportation, and disposal of debris outside the premises.
Sorting, stacking, and handing over of recovered steel to the client at the designated location.
Site clearance and preparation for the next work phase.
Overheads, profit, and applicable taxes.
Notes:
1. The contractor shall avoid damage to adjacent structures, utilities, or finishes.
2. Recovered steel must be stacked and handed over to the client as per their instructions.
3. The rate is inclusive of all safety measures, labor, tools, debris chute installation, and debris disposal charges.
4. Final site clearance must be approved by the Engineer-in-Charge or PMC before commencement of the next work.</t>
  </si>
  <si>
    <t>1. Scope of Work
The work involves the supply, preparation, and execution of 
Demolishing Existing Concrete, Including Debris Removal and Site Clearance
Scope of Work:
1. Demolition of Concrete:
Dismantling and breaking of existing concrete structures (such as slabs, beams, columns, footings, walls, flooring, or other RCC/PCC elements) at all levels using appropriate tools and tackles.
Demolition to be carried out in a controlled manner to avoid damage to adjoining structures, embedded utilities, or nearby work areas.
Use of mechanical cutters, pneumatic breakers, or controlled demolition methods as per site requirements.
2. Recovery of Steel Reinforcement:All exposed or recovered steel reinforcement from the demolished concrete shall be segregated, cleaned, and stacked separately.
 Recovered steel shall remain the property of the client and must be handed over in an organized manner at the designated location.
3. Safety Measures:
 Provide all necessary Personal Protective Equipment (PPE), including helmets, gloves, safety goggles, dust masks, reinforced safety shoes, and ear protection.
 Deploy safety barriers, signage, dust suppression techniques, and controlled demolition strategies to minimize risks.
 Adhere to site safety regulations and follow proper work procedures to prevent accidents.
4. Debris Removal &amp; Site Clearance:
 Use debris chutes for vertical shifting of debris (if required) to prevent dust and ensure safe removal.
 Collect, load, and transport all demolition debris away from the site to an approved dumping location in compliance with environmental laws.</t>
  </si>
  <si>
    <t>Maintain cleanliness and ensure the site is left ready for the next phase of work.
5. Execution Compliance:
 Work should be executed in a systematic manner, ensuring minimal disturbances to the surrounding area.
 Obtain final approval from the Engineer-in-Charge or PMC before moving to the next work phase.
Unit of Measurement:
Cubic Meter (Cu.m)
Rate to Include:
 Demolition of concrete structures at all levels using appropriate tools and tackles.
 All labor, tools, and safety gear required for the demolition process.
 Use of a debris chute for safe vertical debris shifting (if required).
 Collection, transportation, and disposal of debris outside the premises.
 Sorting, stacking, and handing over of recovered steel to the client at the designated location.
 Site clearance and preparation for the next work phase.
 Overheads, profit, and applicable taxes.
Notes:
1. The contractor shall avoid damage to adjacent structures, utilities, or finishes.
2. Recovered steel must be stacked and handed over to the client as per their instructions.
3. The rate is inclusive of all safety measures, labor, tools, debris chute installation, and debris disposal charges.
4. Final site clearance must be approved by the Engineer-in-Charge or PMC before commencement of the next work.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</si>
  <si>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 xml:space="preserve">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t>
  </si>
  <si>
    <t>Tender Specification for Demolition of Existing Flooring
1. Scope of Work
The work involves the demolition and removal of all types of existing flooring, including but not limited to:
 Concrete flooring
 VDF (Vacuum Dewatered Flooring)
 IPS (Indian Patent Stone)
 Tiled flooring (ceramic, vitrified, granite, marble, Kota, Shahabad, etc.)
 Wooden flooring
 Any other existing surface finish
The contractor shall execute the work at all levels, including ground floors, upper floors, basements, and terraces, with the required tools, tackles, equipment, and labor.
2. Work Methodology &amp; Execution
 Tools &amp; Tackles: The contractor shall deploy the required mechanical/electrical/manual tools for cutting, chiseling, breaking, and removing flooring. These may include breakers, chippers, jackhammers, grinding machines, etc.
 Safety Measures:
 Personal protective equipment (PPE) such as helmets, gloves, safety shoes, and eye protection must be provided to all workers.
 Proper barricading and signage should be placed to restrict unauthorized movement near the demolition zone.
 Water spraying shall be done to minimize dust pollution.
 Debris Removal:
 The contractor shall collect and transport the debris out of the site in an environmentally safe manner as per local regulations.
 The site shall be cleaned, ensuring no loose material is left behind.
 Site Clearance: The contractor shall ensure that the area is fully cleared and prepared for the next work.</t>
  </si>
  <si>
    <t>3. Rates &amp; Measurement
 The quoted rate shall be per square meter (mÂ²) of flooring demolished and removed, including:
 Labor, equipment, and tools
 Safety measures and compliance
 Debris disposal outside the premises
 Final surface cleaning
 Measurements shall be taken on a clear plan area basis, with deductions for areas not requiring demolition.
4. General Terms &amp; Conditions
1. Work Schedule: The contractor must follow the approved work schedule to minimize disruption and complete the work within the stipulated timeline.
2. Damage Prevention: Any damage to surrounding structures, services, or installations due to negligence shall be repaired at the contractor™s cost.
3. Permissions &amp; Compliance: The contractor must comply with all local municipal and environmental regulations regarding debris disposal.
4. Water &amp; Power Supply: Water and power supply required for demolition shall be arranged by the contractor unless specified otherwise.
5. Site Handover: The site must be handed over in a clean and level condition, ready for the next stage of work.</t>
  </si>
  <si>
    <t xml:space="preserve">1. Scope of Work
The work involves the supply, preparation, and execution of 
Tender Specification for Demolition of Existing Flooring
1. Scope of Work
The work involves the demolition and removal of all types of existing flooring, including but not limited to:
 Concrete flooring
 VDF (Vacuum Dewatered Flooring)
 IPS (Indian Patent Stone)
 Tiled flooring (ceramic, vitrified, granite, marble, Kota, Shahabad, etc.)
 Wooden flooring
 Any other existing surface finish
</t>
  </si>
  <si>
    <t>The contractor shall execute the work at all levels, including ground floors, upper floors, basements, and terraces, with the required tools, tackles, equipment, and labor.
2. Work Methodology &amp; Execution
 Tools &amp; Tackles: The contractor shall deploy the required mechanical/electrical/manual tools for cutting, chiseling, breaking, and removing flooring. These may include breakers, chippers, jackhammers, grinding machines, etc.
 Safety Measures:
 Personal protective equipment (PPE) such as helmets, gloves, safety shoes, and eye protection must be provided to all workers.
 Proper barricading and signage should be placed to restrict unauthorized movement near the demolition zone.
 Water spraying shall be done to minimize dust pollution.
 Debris Removal:
 The contractor shall collect and transport the debris out of the site in an environmentally safe manner as per local regulations.
 The site shall be cleaned, ensuring no loose material is left behind.
 Site Clearance: The contractor shall ensure that the area is fully cleared and prepared for the next work.
3. Rates &amp; Measurement
 The quoted rate shall be per square meter (mÂ²) of flooring demolished and removed, including:
 Labor, equipment, and tools
 Safety measures and compliance
 Debris disposal outside the premises
 Final surface cleaning
 Measurements shall be taken on a clear plan area basis, with deductions for areas not requiring demolition.</t>
  </si>
  <si>
    <t xml:space="preserve">4. General Terms &amp; Conditions
1. Work Schedule: The contractor must follow the approved work schedule to minimize disruption and complete the work within the stipulated timeline.
2. Damage Prevention: Any damage to surrounding structures, services, or installations due to negligence shall be repaired at the contractor™s cost.
3. Permissions &amp; Compliance: The contractor must comply with all local municipal and environmental regulations regarding debris disposal.
4. Water &amp; Power Supply: Water and power supply required for demolition shall be arranged by the contractor unless specified otherwise.
5. Site Handover: The site must be handed over in a clean and level condition, ready for the next stage of work.
</t>
  </si>
  <si>
    <t>.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t>
  </si>
  <si>
    <t>Tender Specification for Tender Specification for Safe Removal and Restructuring of Shikhar Wooden Plate and Bamboo Mandir Gabhara Walls
1. Scope of Work
The work involves the safe dismantling, removal, and restructuring of the Shikhar wooden plate and bamboo Mandir Gabhara walls, ensuring that all elements are preserved and reassembled carefully. The scope includes:
 Safe dismantling of wooden plates and bamboo structures from the Mandir Gabhara and Shikhar.
 Providing secure scaffolding for safe access at all heights.
Carefully removing, tagging, and storing reusable elements for reconstruction.
Reconstruction and reinstallation of the Shikhar wooden plate and bamboo Mandir Gabhara walls as per the original design or approved modifications.
 Debris removal and site clearance after completion of work.
 Ensuring safety measures for workers, the temple premises, and surrounding structures.
2. Work Methodology &amp; Execution
1. Preliminary Preparations:A detailed survey of the existing structure to identify weak or critical sections.
Documentation (photographs, measurements) for precise reassembly.</t>
  </si>
  <si>
    <t>Approval of dismantling sequence from the concerned authority.
2. Scaffolding &amp; Safety Measures:
 Provide secure scaffolding (H-frame, cup lock, or bamboo-based as per site feasibility) for safe access to elevated structures.
Use double-layered planks for safe working platforms.
Workers shall be equipped with PPE (helmets, harnesses, gloves, masks, and safety shoes).
 Controlled dismantling to prevent damage to surrounding temple structures.
Water spraying shall be done to reduce dust, and all necessary fire safety precautions shall be in place.
3. Dismantling &amp; Tagging:
Carefully remove wooden and bamboo components using manual and mechanical methods as required.
Each component shall be tagged, numbered, and documented for accurate reinstallation.
Protection of delicate carvings or sacred elements using padding and storage arrangements.
4. Debris Management &amp; Site Cleaning:
 Segregate reusable and non-reusable materials and transport debris out of the premises. Ensure proper disposal as per local environmental norms.
Thorough cleaning of the area after dismantling.
5. Restructuring &amp; Reinstallation:
 Based on the documented tagging, the structure shall be reassembled as per approved alignment.
Necessary repairs or replacements shall be made using similar materials.
Secure fixing of wooden and bamboo elements to ensure stability.
 Final finishing, polishing, and alignment checks before handover.</t>
  </si>
  <si>
    <t xml:space="preserve">3. Rates &amp; Measurement
 The quoted rate shall be per square meter (Sqm ) or lump sum, including:
Scaffolding setup, dismantling &amp; safety measures
Dismantling, tagging, transportation &amp; storage
Debris removal &amp; disposal
Reconstruction &amp; finishing
 Measurement shall be taken based on the actual dismantled and reconstructed area.
4. General Terms &amp; Conditions
1. Work Schedule: The contractor must follow the approved schedule, ensuring minimal disruption to temple activities.
2. Damage Prevention: Any damage to temple structures, artefacts, or surroundings shall be repaired at the contractors cost.
3. Permissions &amp; Compliance: The contractor must obtain all necessary permissions and approvals before starting work.
4. Materials &amp; Workmanship: All materials used for reinstallation must match the existing ones in strength, durability, and aesthetics.
5. Site Handover: The site must be handed over in a fully cleaned and restored condition after completion of work.
</t>
  </si>
  <si>
    <t xml:space="preserve"> 1. Scope of Work
The work involves the supply, preparation, and execution of Tender Specification for Safe Removal and Restructuring of Shikhar Wooden Plate and Bamboo Mandir Gabhara Walls
1. Scope of Work
The work involves the safe dismantling, removal, and restructuring of the Shikhar wooden plate and bamboo Mandir Gabhara walls, ensuring that all elements are preserved and reassembled carefully. The scope includes:
 Safe dismantling of wooden plates and bamboo structures from the Mandir Gabhara and Shikhar.
 Providing secure scaffolding for safe access at all heights.
Carefully removing, tagging, and storing reusable elements for reconstruction.
Reconstruction and reinstallation of the Shikhar wooden plate and bamboo Mandir Gabhara walls as per the original design or approved modifications.
 Debris removal and site clearance after completion of work.
 Ensuring safety measures for workers, the temple premises, and surrounding structures.
2. Work Methodology &amp; Execution
1. Preliminary Preparations:A detailed survey of the existing structure to identify weak or critical sections.
Documentation (photographs, measurements) for precise reassembly.
Approval of dismantling sequence from the concerned authority.</t>
  </si>
  <si>
    <t>2. Scaffolding &amp; Safety Measures:
 Provide secure scaffolding (H-frame, cup lock, or bamboo-based as per site feasibility) for safe access to elevated structures.
Use double-layered planks for safe working platforms.
Workers shall be equipped with PPE (helmets, harnesses, gloves, masks, and safety shoes).
 Controlled dismantling to prevent damage to surrounding temple structures.
Water spraying shall be done to reduce dust, and all necessary fire safety precautions shall be in place.
3. Dismantling &amp; Tagging:
Carefully remove wooden and bamboo components using manual and mechanical methods as required.
Each component shall be tagged, numbered, and documented for accurate reinstallation.
Protection of delicate carvings or sacred elements using padding and storage arrangements.
4. Debris Management &amp; Site Cleaning:
 Segregate reusable and non-reusable materials and transport debris out of the premises. Ensure proper disposal as per local environmental norms.
Thorough cleaning of the area after dismantling.
5. Restructuring &amp; Reinstallation:
 Based on the documented tagging, the structure shall be reassembled as per approved alignment.
Necessary repairs or replacements shall be made using similar materials.
Secure fixing of wooden and bamboo elements to ensure stability.
 Final finishing, polishing, and alignment checks before handover.</t>
  </si>
  <si>
    <t>3. Rates &amp; Measurement
 The quoted rate shall be per square meter (Sqm ) or lump sum, including:
Scaffolding setup, dismantling &amp; safety measures
Dismantling, tagging, transportation &amp; storage
Debris removal &amp; disposal
Reconstruction &amp; finishing
 Measurement shall be taken based on the actual dismantled and reconstructed area.
4. General Terms &amp; Conditions
1. Work Schedule: The contractor must follow the approved schedule, ensuring minimal disruption to temple activities.
2. Damage Prevention: Any damage to temple structures, artefacts, or surroundings shall be repaired at the contractors cost.
3. Permissions &amp; Compliance: The contractor must obtain all necessary permissions and approvals before starting work.
4. Materials &amp; Workmanship: All materials used for reinstallation must match the existing ones in strength, durability, and aesthetics.
5. Site Handover: The site must be handed over in a fully cleaned and restored condition after completion of work..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</si>
  <si>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CUM</t>
  </si>
  <si>
    <t>Tender Specification for 1. Scope of Work
The work includes the construction of brick masonry as per the specified mortar mix, ensuring proper alignment, joint thickness, and structural integrity. The scope of work includes:
 Base preparation before laying bricks.
 Laying bricks in a specified mortar mix (1:4 or 1:6, as per design requirements).
 Ensuring proper alignment, plumb, level, and uniform joint thickness.
 Filling joints completely to ensure structural strength.
 Scaffolding, labor, and material handling for all heights.
Curing for at least 7 days to prevent shrinkage cracks and ensure durability.
2. Work Methodology &amp; Execution
1. Base Preparation:
 The base or foundation shall be cleaned and leveled before starting masonry.
 A rich cement slurry shall be applied to bond the first brick course with the base.
2. Brick Laying:
Bricks shall be laid in English bond or Flemish bond as per project requirements.
 Mortar mix (1:4 or 1:6) shall be prepared using cement and fine sand in the specified proportion.
Mortar shall be applied evenly to ensure full bedding of bricks.
 Vertical and horizontal joints shall be properly filled and finished.
 Brickwork shall be kept in true line, level, and plumb, avoiding undulations.</t>
  </si>
  <si>
    <t>3. Joint Thickness &amp; Finishing:
Joint thickness should not exceed 10mm.
 All joints shall be raked properly to provide a good key for plaster.
4. Curing &amp; Protection:
 Curing shall start after initial setting and continue for at least 7 days.
 The brickwork shall be protected from rain, direct sunlight, and extreme weather during curing.
5. Scaffolding &amp; Safety Measures:
 Suitable scaffolding shall be provided for masonry above ground level.
Workers shall be provided with PPE (helmets, gloves, safety shoes, and masks).
 Proper barricading shall be done to prevent accidents.
3. Rates &amp; Measurement
 The quoted rate shall be per cubic meter (mÂ³) and include:
Materials (bricks, cement, sand, water, scaffolding, etc.). Labor for masonry work at all heights.
 Curing and protection for at least 7 days.
 Scaffolding, tools, and tackles required for the work.
 Measurements shall be taken based on the actual constructed volume of masonry.
4. General Terms &amp; Conditions
1. Quality of Materials:
Bricks shall be first-class, well-burnt, uniform in size and shape, free from cracks and efflorescence.
 The contractor must get material samples approved before commencing work.</t>
  </si>
  <si>
    <t>2. Workmanship:
 Any defective or non-aligned work shall be rectified at the contractor™s cost.
 Brickwork should be free from bulging or misalignment.
3. Permissions &amp; Compliance:
The contractor must follow IS 2212:1991 (Code of Practice for Brickwork).
 All local building codes and environmental norms must be followed.
4. Site Handover:
 The completed brickwork should be clean, well-cured, and ready for the next stage of construction.</t>
  </si>
  <si>
    <t xml:space="preserve"> 1. Scope of Work
The work involves the supply, preparation, and execution of 1. Scope of Work
The work includes the construction of brick masonry as per the specified mortar mix, ensuring proper alignment, joint thickness, and structural integrity. The scope of work includes:
 Base preparation before laying bricks.
 Laying bricks in a specified mortar mix (1:4 or 1:6, as per design requirements).
 Ensuring proper alignment, plumb, level, and uniform joint thickness.
 Filling joints completely to ensure structural strength.
 Scaffolding, labor, and material handling for all heights.
Curing for at least 7 days to prevent shrinkage cracks and ensure durability.
2. Work Methodology &amp; Execution
1. Base Preparation:
 The base or foundation shall be cleaned and leveled before starting masonry.
 A rich cement slurry shall be applied to bond the first brick course with the base.
2. Brick Laying:
Bricks shall be laid in English bond or Flemish bond as per project requirements.
 Mortar mix (1:4 or 1:6) shall be prepared using cement and fine sand in the specified proportion.
Mortar shall be applied evenly to ensure full bedding of bricks.
 Vertical and horizontal joints shall be properly filled and finished.
 Brickwork shall be kept in true line, level, and plumb, avoiding undulations.
3. Joint Thickness &amp; Finishing:
Joint thickness should not exceed 10mm.
 All joints shall be raked properly to provide a good key for plaster.</t>
  </si>
  <si>
    <t>4. Curing &amp; Protection:
 Curing shall start after initial setting and continue for at least 7 days.
 The brickwork shall be protected from rain, direct sunlight, and extreme weather during curing.
5. Scaffolding &amp; Safety Measures:
 Suitable scaffolding shall be provided for masonry above ground level.
Workers shall be provided with PPE (helmets, gloves, safety shoes, and masks).
 Proper barricading shall be done to prevent accidents.
3. Rates &amp; Measurement
 The quoted rate shall be per cubic meter (mÂ³) and include:
Materials (bricks, cement, sand, water, scaffolding, etc.). Labor for masonry work at all heights.
 Curing and protection for at least 7 days.
 Scaffolding, tools, and tackles required for the work.
 Measurements shall be taken based on the actual constructed volume of masonry.
4. General Terms &amp; Conditions
1. Quality of Materials:
Bricks shall be first-class, well-burnt, uniform in size and shape, free from cracks and efflorescence.
 The contractor must get material samples approved before commencing work.
2. Workmanship:
 Any defective or non-aligned work shall be rectified at the contractor™s cost.
 Brickwork should be free from bulging or misalignment.
3. Permissions &amp; Compliance:
The contractor must follow IS 2212:1991 (Code of Practice for Brickwork).
 All local building codes and environmental norms must be followed.</t>
  </si>
  <si>
    <t>4. Site Handover:
 The completed brickwork should be clean, well-cured, and ready for the next stage of construction.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t>
  </si>
  <si>
    <t>Tender Specification for Tender Specification for cement plaster 
The work involves the providing and applying of a 20mm thick cement plaster in two coats (12mm + 8mm) on masonry and concrete surfaces to achieve a smooth and even finish. The scope includes:
 Surface preparation before plastering.
Application of two coats:
First coat (12mm thick) as a base coat.
 Second coat (8mm thick) as a finishing coat.
 Ensuring proper finishing including arises, internal rounded angles, chamfers, and rounded angles (not exceeding 80mm in girth).
 Using factory-made ready-mix plaster to ensure consistency and quality.
 Providing necessary scaffolding, staging, and curing for the entire work.
2. Work Methodology &amp; Execution
1. Surface Preparation:
Ensure masonry or concrete surfaces are clean, free from dust, loose particles, and oil/grease.
Hack concrete surfaces to create a rough texture for better plaster adhesion.
Moisten the surface before plastering to prevent excessive water absorption.
2. Application of Plaster:
 Base Coat (12mm Thick):
 Apply a 12mm thick first coat using ready-mix plaster.
 Ensure proper bonding with the substrate and level it uniformly.
 Lightly score the first coat before it sets to improve adhesion with the second coat.
 Finishing Coat (8mm Thick):
 Apply the 8mm second coat after the first coat has set.
 Achieve a smooth and even finish using wooden/metal trowels.
 Ensure proper treatment for arises, chamfers, and rounded corners.</t>
  </si>
  <si>
    <t>3. Curing &amp; Protection:
 Start curing after initial setting and continue for a minimum of 7 days.
 Prevent excessive drying or cracking by keeping the plaster damp.
 Protect freshly plastered surfaces from direct sunlight, wind, and mechanical damage.
4. Scaffolding &amp; Safety Measures:
 Provide safe scaffolding and staging for plastering at all heights.
 Workers must be equipped with PPE (helmets, gloves, safety shoes, and masks).
3. Rates &amp; Measurement
 The quoted rate shall be per square meter (mÂ²) and include:
 Factory-made ready-mix plaster for consistency and quality.
 Labor for surface preparation, application, and finishing.
 Scaffolding, tools, and equipment required for the work.
 Curing and protection of the plastered surface.
 Measurement shall be based on the actual plastered area, excluding openings.
4. General Terms &amp; Conditions
1. Quality of Materials:
The ready-mix plaster shall be of approved brand and comply with IS 1661:1972 (Code of Practice for Cement Plastering).
Water used for mixing and curing must be potable and free from impurities.
2. Workmanship:
 Plaster shall be uniform, free from cracks, undulations, and patches.
 The finish shall be smooth and even as per approved sample.
 Any defective or rejected work shall be redone at the contractors cost.</t>
  </si>
  <si>
    <t>3. Permissions &amp; Compliance:
The contractor must adhere to safety regulations and obtain necessary approvals before starting work.
4. Site Handover:
The plastered surface must be clean, properly cured, and ready for further finishes (e.g., paint, tiles, etc.).
 1. Scope of Work
The work involves the supply, preparation, and execution of Tender Specification for cement plaster 
The work involves the providing and applying of a 20mm thick cement plaster in two coats (12mm + 8mm) on masonry and concrete surfaces to achieve a smooth and even finish. The scope includes:
 Surface preparation before plastering.
Application of two coats:
First coat (12mm thick) as a base coat.
 Second coat (8mm thick) as a finishing coat.
 Ensuring proper finishing including arises, internal rounded angles, chamfers, and rounded angles (not exceeding 80mm in girth).
 Using factory-made ready-mix plaster to ensure consistency and quality.
 Providing necessary scaffolding, staging, and curing for the entire work.
2. Work Methodology &amp; Execution
1. Surface Preparation:
Ensure masonry or concrete surfaces are clean, free from dust, loose particles, and oil/grease.
Hack concrete surfaces to create a rough texture for better plaster adhesion.
Moisten the surface before plastering to prevent excessive water absorption.
2. Application of Plaster:
 Base Coat (12mm Thick):
 Apply a 12mm thick first coat using ready-mix plaster.
 Ensure proper bonding with the substrate and level it uniformly.
 Lightly score the first coat before it sets to improve adhesion with the second coat.
 Finishing Coat (8mm Thick):
 Apply the 8mm second coat after the first coat has set.
 Achieve a smooth and even finish using wooden/metal trowels.
 Ensure proper treatment for arises, chamfers, and rounded corners.</t>
  </si>
  <si>
    <t xml:space="preserve">3. Permissions &amp; Compliance:
The contractor must adhere to safety regulations and obtain necessary approvals before starting work.
4. Site Handover:
The plastered surface must be clean, properly cured, and ready for further finishes (e.g., paint, tiles, etc.)..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 Execution Process:
- Work shall be carried out as per the specified materials and techniques.
- Proper fixing, anchoring, or setting shall be done based on requirements.
</t>
  </si>
  <si>
    <t>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t>
  </si>
  <si>
    <t xml:space="preserve">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
</t>
  </si>
  <si>
    <t>Tender Specification for   Concrete Screed Over any surface as required by PMC or client  
1. Scope of Work
The work involves the supply, preparation, and laying of M20 grade concrete screed over flat surfaces to ensure a proper slope for water drainage. The scope includes:
Surface preparation to ensure proper bonding with the base.
Setting up waterproof and secure formwork, wherever necessary.
Mixing and placing of M20 grade concrete using washed river sand with a silt content below 3% (to be approved by PMC).
Ensuring uniform slope for efficient water drainage.
Compacting the concrete using vibrators to avoid honeycombing.
 Proper finishing and curing for at least 10 days to achieve the required strength.
Providing all necessary materials, labor, tools, equipment, and safety measures.
2. Work Methodology &amp; Execution
1. Surface Preparation:
The existing surface must be cleaned, roughened, and moistened before placing concrete.
Apply a bonding slurry of cement and water if required for better adhesion.
2. Formwork &amp; Leveling:
Formwork shall be waterproof and secure, ensuring proper slope for drainage.
 Levels and slopes must be marked as per approved drawings.
3. Concrete Mixing &amp; Placement:
 Concrete shall be M20 grade (1:1.5:3 mix ratio) using:
Washed river sand with a silt content below 3%.
Well-graded coarse aggregates (20mm and downsize).
Fresh potable water for mixing.
 The mix shall be approved by PMC before placement.
 Concrete shall be placed uniformly to maintain the required slope.</t>
  </si>
  <si>
    <t>4. Compaction &amp; Finishing:
Concrete shall be compacted using mechanical vibrators to eliminate air pockets and honeycombing.
 The surface shall be finished smoothly or as specified.
5. Curing &amp; Protection:
 Curing shall start after the initial setting and continue for at least 10 days.
 The surface shall be protected from direct sunlight, rapid drying, and external damage.
6. Safety Measures:
 Workers shall be provided with PPE (helmets, gloves, safety shoes, masks, and safety harnesses where required).
Adequate barricading and signage shall be installed to prevent unauthorized access.
3. Rates &amp; Measurement
 The quoted rate shall be per cubic meter (mÂ³) and include:
 All materials (cement, sand, aggregates, admixtures, water).
Surface preparation and bonding agents, if required.
 Formwork (temporary or permanent, as per requirement).
 Labor for mixing, placing, compacting, finishing, and curing.
Tools, equipment, and safety measures.
Measurement shall be based on the actual volume of concrete placed and compacted.
4. General Terms &amp; Conditions
1. Quality of Materials:
Sand shall be washed river sand with a silt content below 3%.
 Aggregates shall be well-graded and free from impurities.
Cement shall be fresh OPC/PPC of an approved brand.
2. Workmanship &amp; Tolerance:
 The finished surface shall have the correct slope and level without undulations.
Any honeycombing or defects shall be repaired at the contractor's cost.</t>
  </si>
  <si>
    <t xml:space="preserve">3. Compliance &amp; Approvals:
All concrete work shall comply with IS 456:2000 (Code of Practice for Plain and Reinforced Concrete).
 The mix design must be approved by PMC before starting work.
4. Site Handover:
The completed surface shall be properly cured, cleaned, and ready for the next stage of work.
 1. Scope of Work
The work involves the supply, preparation, and execution of   Concrete Screed Over any surface as required by PMC or client  
1. Scope of Work
The work involves the supply, preparation, and laying of M20 grade concrete screed over flat surfaces to ensure a proper slope for water drainage. The scope includes:
Surface preparation to ensure proper bonding with the base.
Setting up waterproof and secure formwork, wherever necessary.
Mixing and placing of M20 grade concrete using washed river sand with a silt content below 3% (to be approved by PMC).
Ensuring uniform slope for efficient water drainage.
Compacting the concrete using vibrators to avoid honeycombing.
 Proper finishing and curing for at least 10 days to achieve the required strength.
Providing all necessary materials, labor, tools, equipment, and safety measures.
2. Work Methodology &amp; Execution
1. Surface Preparation:
The existing surface must be cleaned, roughened, and moistened before placing concrete.
Apply a bonding slurry of cement and water if required for better adhesion.
2. Formwork &amp; Leveling:
Formwork shall be waterproof and secure, ensuring proper slope for drainage.
 Levels and slopes must be marked as per approved drawings.
</t>
  </si>
  <si>
    <t>3. Concrete Mixing &amp; Placement:
 Concrete shall be M20 grade (1:1.5:3 mix ratio) using:
Washed river sand with a silt content below 3%.
Well-graded coarse aggregates (20mm and downsize).
Fresh potable water for mixing.
 The mix shall be approved by PMC before placement.
 Concrete shall be placed uniformly to maintain the required slope.
4. Compaction &amp; Finishing:
Concrete shall be compacted using mechanical vibrators to eliminate air pockets and honeycombing.
 The surface shall be finished smoothly or as specified.
5. Curing &amp; Protection:
 Curing shall start after the initial setting and continue for at least 10 days.
 The surface shall be protected from direct sunlight, rapid drying, and external damage.
6. Safety Measures:
 Workers shall be provided with PPE (helmets, gloves, safety shoes, masks, and safety harnesses where required).
Adequate barricading and signage shall be installed to prevent unauthorized access.
3. Rates &amp; Measurement
 The quoted rate shall be per cubic meter (mÂ³) and include:
 All materials (cement, sand, aggregates, admixtures, water).
Surface preparation and bonding agents, if required.
 Formwork (temporary or permanent, as per requirement).
 Labor for mixing, placing, compacting, finishing, and curing.
Tools, equipment, and safety measures.
Measurement shall be based on the actual volume of concrete placed and compacted.</t>
  </si>
  <si>
    <t>4. General Terms &amp; Conditions
1. Quality of Materials:
Sand shall be washed river sand with a silt content below 3%.
 Aggregates shall be well-graded and free from impurities.
Cement shall be fresh OPC/PPC of an approved brand.
2. Workmanship &amp; Tolerance:
 The finished surface shall have the correct slope and level without undulations.
Any honeycombing or defects shall be repaired at the contractor's cost.
3. Compliance &amp; Approvals:
All concrete work shall comply with IS 456:2000 (Code of Practice for Plain and Reinforced Concrete).
 The mix design must be approved by PMC before starting work.
4. Site Handover:
The completed surface shall be properly cured, cleaned, and ready for the next stage of work.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</si>
  <si>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Tender Specification for Tender Specification for Structural Repair Using Repairing Mortar and GI Mesh Reinforcement
1. Scope of Work
The work involves the supply, preparation, and application of high-strength repairing mortar (Sika/Fosroc) with GI mesh reinforcement for structural repairs. The scope includes:
Surface preparation of the existing structure.
Fixing of GI mesh (TATA Steel, 3mm thickness, galvanized).
Anchoring using Hilti RE100 with Hilti SS Screws, ensuring correct spacing.
Application of bonding agent (CoolBond or approved equivalent) before mortar application.
Application of 40-50mm thick repairing mortar (Sika/Fosroc) with a minimum strength of 50 MPa.
Curing and surface finishing as per site requirements.
Providing all necessary materials, labor, tools, and safety measures.
2. Work Methodology &amp; Execution
1. Surface Preparation:
The existing surface must be cleaned, roughened, and made free from dust, oil, and loose material.
If required, use mechanical means to remove weak layers before applying repairs.
Pre-wetting the surface before the application of bonding agents.
2. Fixing of GI Mesh &amp; Anchoring:
GI mesh (TATA Steel, 3mm thick, galvanized) shall be firmly fixed over the damaged area.
Hilti RE100 chemical anchors shall be used to fix the mesh.
 Hilti SS Screws shall be used at a spacing of 300mm c/c in both directions, ensuring proper support.
3. Application of Bonding Agent:
CoolBond or an approved equivalent shall be applied over the prepared surface.
The bonding agent should be evenly applied and allowed to become tacky before mortar application.</t>
  </si>
  <si>
    <t>4. Application of Repairing Mortar:
 40-50mm thick high-strength repair mortar (Sika or Fosroc, approved by PMC) shall be applied in layers.
The mortar must be properly compacted to eliminate voids and ensure full bonding with the old structure.
The surface shall be finished smoothly or as per site requirements.
5. Curing &amp; Protection:
 The applied repair mortar shall be cured for at least 7-10 days.
 The area shall be protected from direct sunlight, rapid drying, and vibrations.
6. Safety Measures:
Workers shall be equipped with PPE (helmets, gloves, safety shoes, masks).
Scaffolding and barricading shall be provided to prevent accidents.
3. Rates &amp; Measurement
 The quoted rate shall be per square meter (mÂ²) and include:
Surface preparation and bonding agent
Â (TATA Steel, 3mm galvanized) and anchoring with Hilti RE100 &amp; SS Screws.
Application of high-strength repair mortar (Sika or Fosroc).
 Labor for all stages of repair work.
 Tools, equipment, and safety measures.
Measurement shall be based on the actual repaired area as per site records.
General Terms &amp; Conditions
1. Quality of Materials:
 GI mesh shall be TATA Steel, 3mm thick, galvanized for corrosion resistance.
Repair mortar shall be Sika or Fosroc, achieving a minimum compressive strength of 50 MPa.
Hilti RE100 and Hilti SS Screws shall be spaced at 300mm c/c in both directions.</t>
  </si>
  <si>
    <t>2. Workmanship &amp; Tolerance:
 The repaired surface shall be free from cracks, undulations, and voids.
 Any defective or rejected work shall be redone at the contractor™s cost.
3. Compliance &amp; Approvals:
The contractor must comply with IS 456:2000 (Concrete Code), IS 13630 (Repair Mortars), and IS 13282 (Bonding Agents).
 Materials must be approved by PMC before application.
4. Site Handover:
The repaired area must be properly finished, cured, and ready for the next stage of work.
 1. Scope of Work
The work involves the supply, preparation, and execution of Tender Specification for Structural Repair Using Repairing Mortar and GI Mesh Reinforcement
1. Scope of Work
The work involves the supply, preparation, and application of high-strength repairing mortar (Sika/Fosroc) with GI mesh reinforcement for structural repairs. The scope includes:
Surface preparation of the existing structure.
Fixing of GI mesh (TATA Steel, 3mm thickness, galvanized).
Anchoring using Hilti RE100 with Hilti SS Screws, ensuring correct spacing.
Application of bonding agent (CoolBond or approved equivalent) before mortar application.
Application of 40-50mm thick repairing mortar (Sika/Fosroc) with a minimum strength of 50 MPa.
Curing and surface finishing as per site requirements.
Providing all necessary materials, labor, tools, and safety measures.</t>
  </si>
  <si>
    <t>2. Work Methodology &amp; Execution
1. Surface Preparation:
The existing surface must be cleaned, roughened, and made free from dust, oil, and loose material.
If required, use mechanical means to remove weak layers before applying repairs.
Pre-wetting the surface before the application of bonding agents.
2. Fixing of GI Mesh &amp; Anchoring:
GI mesh (TATA Steel, 3mm thick, galvanized) shall be firmly fixed over the damaged area.
Hilti RE100 chemical anchors shall be used to fix the mesh.
 Hilti SS Screws shall be used at a spacing of 300mm c/c in both directions, ensuring proper support.
3. Application of Bonding Agent:
CoolBond or an approved equivalent shall be applied over the prepared surface.
The bonding agent should be evenly applied and allowed to become tacky before mortar application.
4. Application of Repairing Mortar:
 40-50mm thick high-strength repair mortar (Sika or Fosroc, approved by PMC) shall be applied in layers.
The mortar must be properly compacted to eliminate voids and ensure full bonding with the old structure.
The surface shall be finished smoothly or as per site requirements.
5. Curing &amp; Protection:
 The applied repair mortar shall be cured for at least 7-10 days.
 The area shall be protected from direct sunlight, rapid drying, and vibrations.
6. Safety Measures:
Workers shall be equipped with PPE (helmets, gloves, safety shoes, masks).
Scaffolding and barricading shall be provided to prevent accidents.</t>
  </si>
  <si>
    <t>3. Rates &amp; Measurement
 The quoted rate shall be per square meter (mÂ²) and include:
Surface preparation and bonding agent
Â (TATA Steel, 3mm galvanized) and anchoring with Hilti RE100 &amp; SS Screws.
Application of high-strength repair mortar (Sika or Fosroc).
 Labor for all stages of repair work.
 Tools, equipment, and safety measures.
Measurement shall be based on the actual repaired area as per site records.
General Terms &amp; Conditions
1. Quality of Materials:
 GI mesh shall be TATA Steel, 3mm thick, galvanized for corrosion resistance.
Repair mortar shall be Sika or Fosroc, achieving a minimum compressive strength of 50 MPa.
Hilti RE100 and Hilti SS Screws shall be spaced at 300mm c/c in both directions.
2. Workmanship &amp; Tolerance:
 The repaired surface shall be free from cracks, undulations, and voids.
 Any defective or rejected work shall be redone at the contractor™s cost.
3. Compliance &amp; Approvals:
The contractor must comply with IS 456:2000 (Concrete Code), IS 13630 (Repair Mortars), and IS 13282 (Bonding Agents).
 Materials must be approved by PMC before application.
4. Site Handover:
The repaired area must be properly finished, cured, and ready for the next stage of work.</t>
  </si>
  <si>
    <t>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t>
  </si>
  <si>
    <t>Tender Specification for  Grouting for Red Agra Tiles -  Drilling 12 mm or 16 mm as per site conditions and grouting the same with SBR and cement slurry to fill and seal the gaps behind red Agra tiles or any other tiles grouting with pressure pump or normal gravity method etc complete.  
 1. Scope of Work
The work involves the supply, preparation, and execution of  Grouting for Red Agra Tiles -  Drilling 12 mm or 16 mm as per site conditions and grouting the same with SBR and cement slurry to fill and seal the gaps behind red Agra tiles or any other tiles grouting with pressure pump or normal gravity method etc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 Execution Process:
- Work shall be carried out as per the specified materials and techniques.
- Proper fixing, anchoring, or setting shall be done based on requirements.</t>
  </si>
  <si>
    <t>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4. General Terms &amp; Conditions
1. Quality of Materials:  
   - Materials shall be approved by PMC before application.
   - Workmanship shall comply with the latest IS codes.</t>
  </si>
  <si>
    <t xml:space="preserve">2. Compliance &amp; Approvals:  
   - The contractor must comply with IS standards and safety norms.
3. Site Handover:  
   - The completed work shall be properly finished, cleaned, and ready for use.
</t>
  </si>
  <si>
    <t xml:space="preserve">Tender Specification for All Tiles and Stone joint Filling (white cement and Epoxy Grout) filling joints with tile grout of approved make and colour to match that of tiles Mpai kerapoxy Grinding and opening up the joint 
 1. Scope of Work
The work involves the supply, preparation, and execution of All Tiles and Stone joint Filling (white cement and Epoxy Grout) filling joints with tile grout of approved make and colour to match that of tiles Mpai kerapoxy Grinding and opening up the joint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t>
  </si>
  <si>
    <t>Tender Specification for Providing and applying Eco-render chemical compound as a protection coat to the plaster for waterproof and crack free surface with two coats one coat with patra finish and second coat with roller, brush, or patra  for finishing application of the silicon as directed should be applied as final coat.  directed by the site incharge at the required locations and overall thickness should be more than 6 mm.
 1. Scope of Work
The work involves the supply, preparation, and execution of Providing and applying Eco-render chemical compound as a protection coat to the plaster for waterproof and crack free surface with two coats one coat with patra finish and second coat with roller, brush, or patra  for finishing application of the silicon as directed should be applied as final coat.  directed by the site incharge at the required locations and overall thickness should be more than 6 mm..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t>
  </si>
  <si>
    <t xml:space="preserve">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4. General Terms &amp; Conditions
1. Quality of Materials:  
   - Materials shall be approved by PMC before application.
   - Workmanship shall comply with the latest IS codes.</t>
  </si>
  <si>
    <t>2. Compliance &amp; Approvals:  
   - The contractor must comply with IS standards and safety norms.
3. Site Handover:  
   - The completed work shall be properly finished, cleaned, and ready for use.</t>
  </si>
  <si>
    <t>Tender Specification for Providing and Application of the Primer-Paint with two-two coats each with approved make of INDIGO oil based with approved shade as Golden Yellow and approval as per client. SBR to be added in primer for shikhar. Antirut paint and epoxy paint with scaffolding for fabricated staircase
 1. Scope of Work
The work involves the supply, preparation, and execution of Providing and Application of the Primer-Paint with two-two coats each with approved make of INDIGO oil based with approved shade as Golden Yellow and approval as per client. SBR to be added in primer for shikhar. Antirut paint and epoxy paint with scaffolding for fabricated staircase.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t>
  </si>
  <si>
    <t>Tender Specification for Providing and Application of the Primer-Paint with two coats each with approved make of INDIGO Water or thinner based with approved shade as  Yellow and approval as per client.
 1. Scope of Work
The work involves the supply, preparation, and execution of Providing and Application of the Primer-Paint with two coats each with approved make of INDIGO Water or thinner based with approved shade as  Yellow and approval as per client..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t>
  </si>
  <si>
    <t xml:space="preserve">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t>
  </si>
  <si>
    <t>Tender Specification for Installation of H-Frame Scaffolding for the work execution from scrubbing of the paint till the finalisation of the work as per approval from the client. Rate should inclusive of all transport cost , assembly ,dismebling the same , considering two months of period and if requiered additional 15 days or up to work completion period etc complete - to be deleted
 1. Scope of Work
The work involves the supply, preparation, and execution of Installation of H-Frame Scaffolding for the work execution from scrubbing of the paint till the finalisation of the work as per approval from the client. Rate should inclusive of all transport cost , assembly ,dismebling the same , considering two months of period and if requiered additional 15 days or up to work completion period etc complete - to be deleted.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</si>
  <si>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Tender Specification for Providing L and T angle of aluminium and fixing the tuffened glass of 5mm at requiered places wherever required or directed by client or PMC. Item should include everything like scaffolding necessary safety measures and filling the joints with white or black silicon approved by the PMC or client.no extra wastage allowance will be paid other than executed measured quantity complete. 
 1. Scope of Work
The work involves the supply, preparation, and execution of Providing L and T angle of aluminium and fixing the tuffened glass of 5mm at requiered places wherever required or directed by client or PMC. Item should include everything like scaffolding necessary safety measures and filling the joints with white or black silicon approved by the PMC or client.no extra wastage allowance will be paid other than executed measured quantity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</si>
  <si>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Tender Specification for The installation of new cladding ACP Panels requires cleaning and inspecting panels for damage, ensuring the substrate is prepared for secure support, and using appropriate fasteners. Maintain uniform gaps for expansion and ensure proper drainage and ventilation. Fill Silicon to joints and edges to prevent water infiltration. Precaution all Types of safety ( Eurobond or aludecor ) Carbon screw with silicon make to be mentioned and its type
 1. Scope of Work
The work involves the supply, preparation, and execution of The installation of new cladding ACP Panels requires cleaning and inspecting panels for damage, ensuring the substrate is prepared for secure support, and using appropriate fasteners. Maintain uniform gaps for expansion and ensure proper drainage and ventilation. Fill Silicon to joints and edges to prevent water infiltration. Precaution all Types of safety ( Eurobond or aludecor ) Carbon screw with silicon make to be mentioned and its type.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t>
  </si>
  <si>
    <t>Tender Specification for Fixing Glass windows Providing, fitting and fixing powder coated aluminium window  of standard - MEDIUM - sections of approved brand  [ Jindal - Hindalco or equivalant ]without horizontal glazing bars joints mitred and welded (manufactured to relevant IS specifications)  as required complete as specified and directed. 
 1. Scope of Work
The work involves the supply, preparation, and execution of Fixing Glass windows Providing, fitting and fixing powder coated aluminium window  of standard - MEDIUM - sections of approved brand  [ Jindal - Hindalco or equivalant ]without horizontal glazing bars joints mitred and welded (manufactured to relevant IS specifications)  as required complete as specified and directed.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t>
  </si>
  <si>
    <t xml:space="preserve">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t>
  </si>
  <si>
    <t>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t>
  </si>
  <si>
    <t>Tender Specification for Injection grouting specifications require a mix of cement, water, and additives for proper flow and setting/Epoxy Gout / PU Grout. Grout is injected at controlled pressure to fill voids without causing stress. Injection points and spacing are planned for optimal coverage. Quality control ensures durability and meets project standards.
 1. Scope of Work
The work involves the supply, preparation, and execution of Injection grouting specifications require a mix of cement, water, and additives for proper flow and setting/Epoxy Gout / PU Grout. Grout is injected at controlled pressure to fill voids without causing stress. Injection points and spacing are planned for optimal coverage. Quality control ensures durability and meets project standards..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t>
  </si>
  <si>
    <t>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t>
  </si>
  <si>
    <t>NOS</t>
  </si>
  <si>
    <t>Tender Specification for Cement Grouting 
 1. Scope of Work
The work involves the supply, preparation, and execution of Cement Grouting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t>
  </si>
  <si>
    <t>Tender Specification for Epoxy Grouting  
 1. Scope of Work
The work involves the supply, preparation, and execution of Epoxy Grouting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t>
  </si>
  <si>
    <t>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t>
  </si>
  <si>
    <t>Tender Specification for Polyurethane Grouting 
 1. Scope of Work
The work involves the supply, preparation, and execution of Polyurethane Grouting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t>
  </si>
  <si>
    <t xml:space="preserve">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t>
  </si>
  <si>
    <t>Tender Specification for Add contingencies for unseen and un predicated details in execuation for budgeting purpose 10%
 1. Scope of Work
The work involves the supply, preparation, and execution of Add contingencies for unseen and un predicated details in execuation for budgeting purpose 10%.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t>
  </si>
  <si>
    <t>Tender Specification for Rerouting alignment of existing storm water pipe line and replacing the same with 3 layer soundless pipe of various sizes with all requiered accessories and fixed on GI brackets with appropriate U clamp with requiered slope or gradient , approval of redesigned pipeline must be submitted and get approved from PMC or client before execration and final as built drawing to be submitted along with bill complete
 1. Scope of Work
The work involves the supply, preparation, and execution of Rerouting alignment of existing storm water pipe line and replacing the same with 3 layer soundless pipe of various sizes with all requiered accessories and fixed on GI brackets with appropriate U clamp with requiered slope or gradient , approval of redesigned pipeline must be submitted and get approved from PMC or client before execration and final as built drawing to be submitted along with bill complete.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t>
  </si>
  <si>
    <t>Silent Drain Pipe Dia 75 mm</t>
  </si>
  <si>
    <t>Silent Drain Pipe Dia 110 mm</t>
  </si>
  <si>
    <t>Silent Drain Pipe 125 mm</t>
  </si>
  <si>
    <t>Silent Drain Pipe 160 mm</t>
  </si>
  <si>
    <t>Silent Drain Pipe 200 mm</t>
  </si>
  <si>
    <t xml:space="preserve">Tender Specification for  Grouting for Red Agra Tiles -  By making V groove at the jointand sealing the gaps upto 10 mm with SBR, Laticrate and cement slurry to fill any other tiles grouting with pressure pump or normal gravity method etc complete.  
 1. Scope of Work
The work involves the supply, preparation, and execution of  Grouting for Red Agra Tiles -  By making V groove at the jointand sealing the gaps upto 10 mm with SBR, Laticrate and cement slurry to fill any other tiles grouting with pressure pump or normal gravity method etc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t>
  </si>
  <si>
    <t xml:space="preserve">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t>
  </si>
  <si>
    <t>Tender Specification for Hole of grouting to be closed with proper waterproofing non shrink material   along with two coats of  SBR , cement coating as directed by PMC  wholes are of 26-25=30 Dia and not deeps more than 50=75 mm  
 1. Scope of Work
The work involves the supply, preparation, and execution of Hole of grouting to be closed with proper waterproofing non shrink material   along with two coats of  SBR , cement coating as directed by PMC  wholes are of 26-25=30 Dia and not deeps more than 50=75 mm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t>
  </si>
  <si>
    <t xml:space="preserve">
 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t>
  </si>
  <si>
    <t xml:space="preserve">Tender Specification for Removing and making New metal dome with all fixtures as per drawing and design with proper hard barricading for the safety of daiety and complete and no extra charges will be paid for safety arrangements 
 1. Scope of Work
The work involves the supply, preparation, and execution of Removing and making New metal dome with all fixtures as per drawing and design with proper hard barricading for the safety of daiety and complete and no extra charges will be paid for safety arrangements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t>
  </si>
  <si>
    <t xml:space="preserve">
 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t>
  </si>
  <si>
    <t>Tender Specification for Providing and fixing soft barrication where ever requiered as directed by PMC or client in 3 ply Garware net along with necessary fixing arrangements ,item includes removing of net and all temporary arrangements done for fixing with requiered repairers and painting complete 
 1. Scope of Work
The work involves the supply, preparation, and execution of Providing and fixing soft barrication where ever requiered as directed by PMC or client in 3 ply Garware net along with necessary fixing arrangements ,item includes removing of net and all temporary arrangements done for fixing with requiered repairers and painting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t>
  </si>
  <si>
    <t xml:space="preserve">3. Quality Assurance &amp; Finishing:
- The work shall be checked for quality compliance before proceeding to the next stage.
- Final finishing shall be done to match site requirements.
 4. Curing &amp; Protection (If Applicable):
- Adequate curing measures shall be taken (for concrete/plastering works).
- The work area shall be protected from damage until completion.
 5. Safety Measures:
- Workers shall be equipped with PPE (helmets, gloves, safety shoes, masks).
- Scaffolding and barricading shall be provided as required.
 3. Rates &amp; Measurement
- The quoted rate shall be per unit as specified and shall include:
  - Surface preparation and material application.
  - Labor, tools, and equipment for execution.
  - Safety measures and compliance with IS standards.
- Measurement shall be based on actual executed quantity as per site records.
</t>
  </si>
  <si>
    <t>Tender Specification for Removing old wiring and fixing up new wires in round conduit of heavy quality pvc pipe , wires should be fire resistant of either polycab or Finolex make only with proper fixing of conduit and switch board and switches of Acnhor of approved quality etc complete  
 1. Scope of Work
The work involves the supply, preparation, and execution of Removing old wiring and fixing up new wires in round conduit of heavy quality pvc pipe , wires should be fire resistant of either polycab or Finolex make only with proper fixing of conduit and switch board and switches of Acnhor of approved quality etc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t>
  </si>
  <si>
    <t xml:space="preserve">1 Job </t>
  </si>
  <si>
    <t>Tender Specification for Top reparig of existing parapet wall with cleaning and removing existing damaged portion and finishing new top with readymix  plaster and curing compound , applying two layers of ecorender with patra in smooth finish etc complete  
 1. Scope of Work
The work involves the supply, preparation, and execution of Top reparig of existing parapet wall with cleaning and removing existing damaged portion and finishing new top with readymix  plaster and curing compound , applying two layers of ecorender with patra in smooth finish etc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t>
  </si>
  <si>
    <t xml:space="preserve"> 4. General Terms &amp; Conditions
1. Quality of Materials:  
   - Materials shall be approved by PMC before application.
   - Workmanship shall comply with the latest IS codes.
2. Compliance &amp; Approvals:  
   - The contractor must comply with IS standards and safety norms.
3. Site Handover:  
   - The completed work shall be properly finished, cleaned, and ready for use.</t>
  </si>
  <si>
    <t xml:space="preserve">Tender Specification for  J-Hook fixing for Lighting installation of external side walls involves using weather-resistant materials, ensuring proper sealing of holes , purpose of fixing hooks is for lighting and decoration with water proofing chemical like bituminous coating after fixing the hooks etc complete ( Take proper preacautions before removing of scaffolding and water proof coating no extra charges will be paid for same.) 
 1. Scope of Work
The work involves the supply, preparation, and execution of  J-Hook fixing for Lighting installation of external side walls involves using weather-resistant materials, ensuring proper sealing of holes , purpose of fixing hooks is for lighting and decoration with water proofing chemical like bituminous coating after fixing the hooks etc complete ( Take proper preacautions before removing of scaffolding and water proof coating no extra charges will be paid for same.)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t>
  </si>
  <si>
    <t>Total Amount</t>
  </si>
  <si>
    <t xml:space="preserve">Total Amount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</si>
</sst>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4009]\ * #,##0.00_ ;_ [$₹-4009]\ * \-#,##0.00_ ;_ [$₹-4009]\ * &quot;-&quot;??_ ;_ @_ "/>
    <numFmt numFmtId="165" formatCode="[$₹-4009]\ #,##0.00"/>
  </numFmts>
  <fonts count="1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2"/>
      <color theme="1"/>
      <name val="Calibri"/>
      <family val="2"/>
      <scheme val="minor"/>
    </font>
    <font>
      <b/>
      <sz val="11"/>
      <color theme="1"/>
      <name val="Cambria"/>
      <family val="1"/>
      <scheme val="major"/>
    </font>
    <font>
      <b/>
      <sz val="10"/>
      <color theme="1"/>
      <name val="Cambria"/>
      <family val="1"/>
      <scheme val="major"/>
    </font>
    <font>
      <sz val="11"/>
      <color theme="1"/>
      <name val="Cambria"/>
      <family val="1"/>
      <scheme val="major"/>
    </font>
    <font>
      <b/>
      <sz val="16"/>
      <color theme="1"/>
      <name val="Calibri"/>
      <family val="2"/>
      <scheme val="minor"/>
    </font>
    <font>
      <sz val="12"/>
      <color theme="1"/>
      <name val="Calibri"/>
      <family val="2"/>
      <scheme val="minor"/>
    </font>
    <font>
      <b/>
      <sz val="12"/>
      <color theme="1"/>
      <name val="Cambria"/>
      <family val="1"/>
      <scheme val="major"/>
    </font>
    <font>
      <sz val="16"/>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8" tint="0.7999816888943144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double">
        <color indexed="64"/>
      </bottom>
      <diagonal/>
    </border>
    <border>
      <left style="thin">
        <color indexed="64"/>
      </left>
      <right style="thin">
        <color indexed="64"/>
      </right>
      <top style="thin">
        <color auto="1"/>
      </top>
      <bottom style="double">
        <color indexed="64"/>
      </bottom>
      <diagonal/>
    </border>
    <border>
      <left style="thin">
        <color indexed="64"/>
      </left>
      <right style="medium">
        <color indexed="64"/>
      </right>
      <top style="thin">
        <color auto="1"/>
      </top>
      <bottom style="double">
        <color indexed="64"/>
      </bottom>
      <diagonal/>
    </border>
    <border>
      <left style="medium">
        <color indexed="64"/>
      </left>
      <right style="thin">
        <color indexed="64"/>
      </right>
      <top style="thin">
        <color auto="1"/>
      </top>
      <bottom/>
      <diagonal/>
    </border>
    <border>
      <left style="medium">
        <color indexed="64"/>
      </left>
      <right style="thin">
        <color indexed="64"/>
      </right>
      <top/>
      <bottom/>
      <diagonal/>
    </border>
  </borders>
  <cellStyleXfs count="2">
    <xf numFmtId="0" fontId="0" fillId="0" borderId="0"/>
    <xf numFmtId="43" fontId="6" fillId="0" borderId="0" applyFont="0" applyFill="0" applyBorder="0" applyAlignment="0" applyProtection="0"/>
  </cellStyleXfs>
  <cellXfs count="154">
    <xf numFmtId="0" fontId="0" fillId="0" borderId="0" xfId="0"/>
    <xf numFmtId="0" fontId="0" fillId="0" borderId="0" xfId="0" applyAlignment="1">
      <alignment vertical="center"/>
    </xf>
    <xf numFmtId="0" fontId="12" fillId="0" borderId="0" xfId="0" applyFont="1" applyAlignment="1">
      <alignment horizontal="center" vertical="center"/>
    </xf>
    <xf numFmtId="0" fontId="0" fillId="2" borderId="4" xfId="0" applyFill="1" applyBorder="1" applyAlignment="1" applyProtection="1">
      <alignment horizontal="center" vertical="center"/>
      <protection locked="0"/>
    </xf>
    <xf numFmtId="0" fontId="2" fillId="2" borderId="5" xfId="0" applyFont="1" applyFill="1" applyBorder="1" applyProtection="1">
      <protection locked="0"/>
    </xf>
    <xf numFmtId="0" fontId="0" fillId="2" borderId="5" xfId="0" applyFill="1" applyBorder="1" applyAlignment="1" applyProtection="1">
      <alignment vertical="center"/>
      <protection locked="0"/>
    </xf>
    <xf numFmtId="0" fontId="2" fillId="0" borderId="0" xfId="0" applyFont="1" applyProtection="1">
      <protection locked="0"/>
    </xf>
    <xf numFmtId="43" fontId="1" fillId="2" borderId="5" xfId="1" applyFont="1" applyFill="1" applyBorder="1" applyAlignment="1" applyProtection="1">
      <alignment horizontal="center" vertical="center"/>
      <protection locked="0"/>
    </xf>
    <xf numFmtId="0" fontId="1" fillId="2" borderId="5" xfId="0" applyFont="1" applyFill="1" applyBorder="1" applyAlignment="1" applyProtection="1">
      <alignment vertical="center"/>
      <protection locked="0"/>
    </xf>
    <xf numFmtId="0" fontId="0" fillId="0" borderId="0" xfId="0" applyAlignment="1" applyProtection="1">
      <alignment horizontal="center" vertical="center"/>
      <protection locked="0"/>
    </xf>
    <xf numFmtId="0" fontId="4" fillId="0" borderId="2" xfId="0" applyFont="1" applyBorder="1" applyAlignment="1" applyProtection="1">
      <alignment vertical="top" wrapText="1"/>
    </xf>
    <xf numFmtId="0" fontId="2" fillId="0" borderId="3" xfId="0" applyFont="1" applyBorder="1" applyAlignment="1" applyProtection="1">
      <alignment vertical="top" wrapText="1"/>
    </xf>
    <xf numFmtId="0" fontId="0" fillId="2" borderId="4" xfId="0" applyFill="1" applyBorder="1" applyAlignment="1" applyProtection="1">
      <alignment horizontal="center" vertical="center"/>
    </xf>
    <xf numFmtId="0" fontId="2" fillId="2" borderId="5" xfId="0" applyFont="1" applyFill="1" applyBorder="1" applyProtection="1"/>
    <xf numFmtId="0" fontId="0" fillId="2" borderId="5" xfId="0" applyFill="1" applyBorder="1" applyAlignment="1" applyProtection="1">
      <alignment vertical="center"/>
    </xf>
    <xf numFmtId="0" fontId="2" fillId="2" borderId="9" xfId="0" applyFont="1" applyFill="1" applyBorder="1" applyAlignment="1" applyProtection="1">
      <alignment vertical="top" wrapText="1"/>
    </xf>
    <xf numFmtId="43" fontId="1" fillId="2" borderId="5" xfId="1" applyFont="1" applyFill="1" applyBorder="1" applyAlignment="1" applyProtection="1">
      <alignment horizontal="center" vertical="center"/>
    </xf>
    <xf numFmtId="0" fontId="2" fillId="2" borderId="5" xfId="0" applyFont="1" applyFill="1" applyBorder="1" applyAlignment="1" applyProtection="1">
      <alignment vertical="top" wrapText="1"/>
    </xf>
    <xf numFmtId="0" fontId="1" fillId="2" borderId="4" xfId="0" applyFont="1" applyFill="1" applyBorder="1" applyAlignment="1" applyProtection="1">
      <alignment horizontal="center" vertical="center"/>
    </xf>
    <xf numFmtId="0" fontId="3" fillId="2" borderId="5" xfId="0" applyFont="1" applyFill="1" applyBorder="1" applyProtection="1"/>
    <xf numFmtId="0" fontId="1" fillId="2" borderId="5" xfId="0" applyFont="1" applyFill="1" applyBorder="1" applyAlignment="1" applyProtection="1">
      <alignment vertical="center"/>
    </xf>
    <xf numFmtId="0" fontId="0" fillId="0" borderId="0" xfId="0" applyProtection="1">
      <protection locked="0"/>
    </xf>
    <xf numFmtId="0" fontId="0" fillId="2" borderId="0" xfId="0" applyFill="1" applyProtection="1">
      <protection locked="0"/>
    </xf>
    <xf numFmtId="0" fontId="0" fillId="2" borderId="0" xfId="0" applyFill="1" applyBorder="1" applyProtection="1">
      <protection locked="0"/>
    </xf>
    <xf numFmtId="0" fontId="0" fillId="2" borderId="5" xfId="0" applyFill="1" applyBorder="1" applyProtection="1">
      <protection locked="0"/>
    </xf>
    <xf numFmtId="0" fontId="0" fillId="0" borderId="0" xfId="0" applyAlignment="1" applyProtection="1">
      <alignment vertical="center"/>
      <protection locked="0"/>
    </xf>
    <xf numFmtId="164" fontId="7" fillId="3" borderId="4" xfId="0" applyNumberFormat="1" applyFont="1" applyFill="1" applyBorder="1" applyAlignment="1" applyProtection="1">
      <alignment vertical="center"/>
      <protection locked="0"/>
    </xf>
    <xf numFmtId="164" fontId="11" fillId="3" borderId="5" xfId="0" applyNumberFormat="1" applyFont="1" applyFill="1" applyBorder="1" applyAlignment="1" applyProtection="1">
      <alignment horizontal="center" vertical="center"/>
      <protection locked="0"/>
    </xf>
    <xf numFmtId="164" fontId="7" fillId="3" borderId="5" xfId="0" applyNumberFormat="1" applyFont="1" applyFill="1" applyBorder="1" applyAlignment="1" applyProtection="1">
      <alignment vertical="center"/>
      <protection locked="0"/>
    </xf>
    <xf numFmtId="0" fontId="14" fillId="0" borderId="0" xfId="0" applyFont="1" applyProtection="1">
      <protection locked="0"/>
    </xf>
    <xf numFmtId="0" fontId="8" fillId="0" borderId="16" xfId="0" applyFont="1" applyBorder="1" applyAlignment="1" applyProtection="1">
      <alignment horizontal="center" vertical="center"/>
    </xf>
    <xf numFmtId="0" fontId="9" fillId="0" borderId="17" xfId="0" applyFont="1" applyBorder="1" applyAlignment="1" applyProtection="1">
      <alignment horizontal="center" vertical="center"/>
    </xf>
    <xf numFmtId="0" fontId="8" fillId="0" borderId="17" xfId="0" applyFont="1" applyBorder="1" applyAlignment="1" applyProtection="1">
      <alignment horizontal="center" vertical="center"/>
    </xf>
    <xf numFmtId="164" fontId="8" fillId="0" borderId="17" xfId="0" applyNumberFormat="1" applyFont="1" applyBorder="1" applyAlignment="1" applyProtection="1">
      <alignment horizontal="center" vertical="center"/>
    </xf>
    <xf numFmtId="164" fontId="8" fillId="0" borderId="18" xfId="0" applyNumberFormat="1" applyFont="1" applyBorder="1" applyAlignment="1" applyProtection="1">
      <alignment horizontal="center" vertical="center"/>
    </xf>
    <xf numFmtId="0" fontId="10" fillId="0" borderId="19" xfId="0" applyFont="1" applyBorder="1" applyProtection="1"/>
    <xf numFmtId="0" fontId="10" fillId="0" borderId="20" xfId="0" applyFont="1" applyBorder="1" applyProtection="1"/>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24" xfId="0" applyFont="1" applyBorder="1" applyAlignment="1" applyProtection="1">
      <alignment horizontal="center" vertical="center"/>
    </xf>
    <xf numFmtId="0" fontId="10" fillId="0" borderId="1" xfId="0" applyFont="1" applyBorder="1" applyAlignment="1" applyProtection="1">
      <alignment horizontal="left" vertical="top" wrapText="1"/>
    </xf>
    <xf numFmtId="0" fontId="10" fillId="0" borderId="1" xfId="0" applyFont="1" applyBorder="1" applyAlignment="1" applyProtection="1">
      <alignment horizontal="center" vertical="center"/>
    </xf>
    <xf numFmtId="165" fontId="10" fillId="0" borderId="1" xfId="0" applyNumberFormat="1" applyFont="1" applyBorder="1" applyAlignment="1" applyProtection="1">
      <alignment horizontal="right" vertical="center"/>
    </xf>
    <xf numFmtId="165" fontId="10" fillId="0" borderId="22" xfId="0" applyNumberFormat="1" applyFont="1" applyBorder="1" applyAlignment="1" applyProtection="1">
      <alignment horizontal="right" vertical="center"/>
    </xf>
    <xf numFmtId="0" fontId="10" fillId="0" borderId="24" xfId="0" applyFont="1" applyBorder="1" applyAlignment="1" applyProtection="1">
      <alignment horizontal="center" vertical="center" wrapText="1"/>
    </xf>
    <xf numFmtId="0" fontId="10" fillId="0" borderId="1" xfId="0" applyFont="1" applyBorder="1" applyAlignment="1" applyProtection="1">
      <alignment horizontal="left" vertical="center" wrapText="1"/>
    </xf>
    <xf numFmtId="0" fontId="10" fillId="0" borderId="25" xfId="0" applyFont="1" applyBorder="1" applyAlignment="1" applyProtection="1">
      <alignment horizontal="center" vertical="center"/>
    </xf>
    <xf numFmtId="0" fontId="10" fillId="0" borderId="26" xfId="0" applyFont="1" applyBorder="1" applyAlignment="1" applyProtection="1">
      <alignment horizontal="left" vertical="top" wrapText="1"/>
    </xf>
    <xf numFmtId="0" fontId="10" fillId="0" borderId="26" xfId="0" applyFont="1" applyBorder="1" applyAlignment="1" applyProtection="1">
      <alignment horizontal="center" vertical="center"/>
    </xf>
    <xf numFmtId="165" fontId="10" fillId="0" borderId="26" xfId="0" applyNumberFormat="1" applyFont="1" applyBorder="1" applyAlignment="1" applyProtection="1">
      <alignment horizontal="right" vertical="center"/>
    </xf>
    <xf numFmtId="165" fontId="10" fillId="0" borderId="27" xfId="0" applyNumberFormat="1" applyFont="1" applyBorder="1" applyAlignment="1" applyProtection="1">
      <alignment horizontal="right" vertical="center"/>
    </xf>
    <xf numFmtId="0" fontId="12" fillId="4" borderId="14" xfId="0" applyFont="1" applyFill="1" applyBorder="1" applyAlignment="1" applyProtection="1">
      <alignment horizontal="center" vertical="center"/>
    </xf>
    <xf numFmtId="165" fontId="13" fillId="4" borderId="15" xfId="0" applyNumberFormat="1" applyFont="1" applyFill="1" applyBorder="1" applyAlignment="1" applyProtection="1">
      <alignment horizontal="center" vertical="center"/>
    </xf>
    <xf numFmtId="0" fontId="0" fillId="2" borderId="8" xfId="0" applyFill="1" applyBorder="1" applyAlignment="1" applyProtection="1">
      <alignment vertical="center"/>
    </xf>
    <xf numFmtId="43" fontId="1" fillId="2" borderId="8" xfId="1" applyFont="1" applyFill="1" applyBorder="1" applyAlignment="1" applyProtection="1">
      <alignment horizontal="center" vertical="center"/>
    </xf>
    <xf numFmtId="0" fontId="1" fillId="2" borderId="8" xfId="0" applyFont="1" applyFill="1" applyBorder="1" applyAlignment="1" applyProtection="1">
      <alignment vertical="center"/>
    </xf>
    <xf numFmtId="164" fontId="11" fillId="3" borderId="8" xfId="0" applyNumberFormat="1" applyFont="1" applyFill="1" applyBorder="1" applyAlignment="1" applyProtection="1">
      <alignment vertical="center"/>
    </xf>
    <xf numFmtId="0" fontId="2" fillId="0" borderId="0" xfId="0" applyFont="1" applyBorder="1" applyAlignment="1" applyProtection="1">
      <alignment vertical="top" wrapText="1"/>
    </xf>
    <xf numFmtId="0" fontId="2" fillId="0" borderId="0" xfId="0" applyFont="1" applyBorder="1" applyAlignment="1" applyProtection="1">
      <alignment wrapText="1"/>
    </xf>
    <xf numFmtId="0" fontId="2" fillId="0" borderId="0" xfId="0" applyFont="1" applyBorder="1" applyProtection="1"/>
    <xf numFmtId="0" fontId="2" fillId="0" borderId="0" xfId="0" applyFont="1" applyBorder="1" applyProtection="1">
      <protection locked="0"/>
    </xf>
    <xf numFmtId="0" fontId="0" fillId="0" borderId="0" xfId="0" applyBorder="1" applyAlignment="1" applyProtection="1">
      <alignment vertical="center"/>
      <protection locked="0"/>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top"/>
    </xf>
    <xf numFmtId="0" fontId="11" fillId="0" borderId="20" xfId="0" applyFont="1" applyBorder="1" applyAlignment="1" applyProtection="1">
      <alignment horizontal="center" vertical="center"/>
    </xf>
    <xf numFmtId="164" fontId="11" fillId="0" borderId="20" xfId="0" applyNumberFormat="1" applyFont="1" applyBorder="1" applyAlignment="1" applyProtection="1">
      <alignment horizontal="center" vertical="center"/>
      <protection locked="0"/>
    </xf>
    <xf numFmtId="164" fontId="11" fillId="0" borderId="21" xfId="0" applyNumberFormat="1" applyFont="1" applyBorder="1" applyAlignment="1" applyProtection="1">
      <alignment horizontal="center" vertical="center"/>
    </xf>
    <xf numFmtId="0" fontId="0" fillId="0" borderId="12" xfId="0" applyBorder="1" applyAlignment="1" applyProtection="1">
      <alignment horizontal="center" vertical="center"/>
    </xf>
    <xf numFmtId="0" fontId="0" fillId="0" borderId="12" xfId="0" applyBorder="1" applyAlignment="1" applyProtection="1">
      <alignment horizontal="center" vertical="center"/>
      <protection locked="0"/>
    </xf>
    <xf numFmtId="0" fontId="0" fillId="0" borderId="13" xfId="0" applyBorder="1" applyAlignment="1" applyProtection="1">
      <alignment vertical="center"/>
    </xf>
    <xf numFmtId="0" fontId="2" fillId="2" borderId="6" xfId="0" applyFont="1" applyFill="1" applyBorder="1" applyProtection="1"/>
    <xf numFmtId="0" fontId="0" fillId="2" borderId="6" xfId="0" applyFill="1" applyBorder="1" applyAlignment="1" applyProtection="1">
      <alignment vertical="center"/>
    </xf>
    <xf numFmtId="0" fontId="0" fillId="2" borderId="6" xfId="0" applyFill="1" applyBorder="1" applyAlignment="1" applyProtection="1">
      <alignment vertical="center"/>
      <protection locked="0"/>
    </xf>
    <xf numFmtId="0" fontId="0" fillId="2" borderId="11" xfId="0" applyFill="1" applyBorder="1" applyAlignment="1" applyProtection="1">
      <alignment vertical="center"/>
    </xf>
    <xf numFmtId="0" fontId="2" fillId="2" borderId="7" xfId="0" applyFont="1" applyFill="1" applyBorder="1" applyProtection="1"/>
    <xf numFmtId="0" fontId="0" fillId="2" borderId="7" xfId="0" applyFill="1" applyBorder="1" applyAlignment="1" applyProtection="1">
      <alignment vertical="center"/>
    </xf>
    <xf numFmtId="0" fontId="0" fillId="2" borderId="7" xfId="0" applyFill="1" applyBorder="1" applyAlignment="1" applyProtection="1">
      <alignment vertical="center"/>
      <protection locked="0"/>
    </xf>
    <xf numFmtId="0" fontId="0" fillId="2" borderId="15" xfId="0" applyFill="1" applyBorder="1" applyAlignment="1" applyProtection="1">
      <alignment vertical="center"/>
    </xf>
    <xf numFmtId="0" fontId="0" fillId="0" borderId="0" xfId="0" applyBorder="1" applyAlignment="1" applyProtection="1">
      <alignment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164" fontId="0" fillId="0" borderId="0" xfId="0" applyNumberFormat="1" applyBorder="1" applyAlignment="1" applyProtection="1">
      <alignment vertical="center"/>
      <protection locked="0"/>
    </xf>
    <xf numFmtId="0" fontId="0" fillId="2" borderId="10"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0" borderId="10" xfId="0" applyBorder="1" applyAlignment="1" applyProtection="1">
      <alignment horizontal="center" vertical="center"/>
    </xf>
    <xf numFmtId="0" fontId="0" fillId="0" borderId="6" xfId="0" applyBorder="1" applyAlignment="1" applyProtection="1">
      <alignment wrapText="1"/>
    </xf>
    <xf numFmtId="0" fontId="0" fillId="0" borderId="6" xfId="0" applyBorder="1" applyAlignment="1" applyProtection="1">
      <alignment horizontal="center" vertical="center"/>
    </xf>
    <xf numFmtId="0" fontId="0" fillId="0" borderId="6" xfId="0" applyBorder="1" applyAlignment="1" applyProtection="1">
      <alignment vertical="center"/>
    </xf>
    <xf numFmtId="164" fontId="0" fillId="0" borderId="6" xfId="0" applyNumberFormat="1" applyBorder="1" applyAlignment="1" applyProtection="1">
      <alignment vertical="center"/>
      <protection locked="0"/>
    </xf>
    <xf numFmtId="164" fontId="0" fillId="0" borderId="11" xfId="0" applyNumberFormat="1" applyBorder="1" applyAlignment="1" applyProtection="1">
      <alignment vertical="center"/>
    </xf>
    <xf numFmtId="164" fontId="0" fillId="0" borderId="13" xfId="0" applyNumberFormat="1" applyBorder="1" applyAlignment="1" applyProtection="1">
      <alignment vertical="center"/>
    </xf>
    <xf numFmtId="0" fontId="0" fillId="0" borderId="14" xfId="0" applyBorder="1" applyAlignment="1" applyProtection="1">
      <alignment horizontal="center" vertical="center"/>
    </xf>
    <xf numFmtId="0" fontId="0" fillId="0" borderId="7" xfId="0" applyBorder="1" applyAlignment="1" applyProtection="1">
      <alignment wrapText="1"/>
    </xf>
    <xf numFmtId="0" fontId="0" fillId="0" borderId="7" xfId="0" applyBorder="1" applyAlignment="1" applyProtection="1">
      <alignment horizontal="center" vertical="center"/>
    </xf>
    <xf numFmtId="0" fontId="0" fillId="0" borderId="7" xfId="0" applyBorder="1" applyAlignment="1" applyProtection="1">
      <alignment vertical="center"/>
    </xf>
    <xf numFmtId="164" fontId="0" fillId="0" borderId="7" xfId="0" applyNumberFormat="1" applyBorder="1" applyAlignment="1" applyProtection="1">
      <alignment vertical="center"/>
      <protection locked="0"/>
    </xf>
    <xf numFmtId="164" fontId="0" fillId="0" borderId="15" xfId="0" applyNumberFormat="1" applyBorder="1" applyAlignment="1" applyProtection="1">
      <alignment vertical="center"/>
    </xf>
    <xf numFmtId="0" fontId="13" fillId="4" borderId="7" xfId="0" applyFont="1" applyFill="1"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10" xfId="0" applyBorder="1" applyAlignment="1" applyProtection="1">
      <alignment horizontal="center" vertical="center"/>
    </xf>
    <xf numFmtId="0" fontId="0" fillId="0" borderId="12" xfId="0" applyBorder="1" applyAlignment="1" applyProtection="1">
      <alignment horizontal="center" vertical="center"/>
    </xf>
    <xf numFmtId="43" fontId="1" fillId="0" borderId="6" xfId="1" applyFont="1" applyBorder="1" applyAlignment="1" applyProtection="1">
      <alignment horizontal="right" vertical="center"/>
    </xf>
    <xf numFmtId="43" fontId="1" fillId="0" borderId="0" xfId="1" applyFont="1" applyBorder="1" applyAlignment="1" applyProtection="1">
      <alignment horizontal="right" vertical="center"/>
    </xf>
    <xf numFmtId="43" fontId="1" fillId="0" borderId="7" xfId="1" applyFont="1" applyBorder="1" applyAlignment="1" applyProtection="1">
      <alignment horizontal="right" vertical="center"/>
    </xf>
    <xf numFmtId="43" fontId="1" fillId="0" borderId="6" xfId="1" applyFont="1" applyBorder="1" applyAlignment="1" applyProtection="1">
      <alignment horizontal="right" vertical="center"/>
      <protection locked="0"/>
    </xf>
    <xf numFmtId="43" fontId="1" fillId="0" borderId="0" xfId="1" applyFont="1" applyBorder="1" applyAlignment="1" applyProtection="1">
      <alignment horizontal="right" vertical="center"/>
      <protection locked="0"/>
    </xf>
    <xf numFmtId="43" fontId="1" fillId="0" borderId="7" xfId="1" applyFont="1" applyBorder="1" applyAlignment="1" applyProtection="1">
      <alignment horizontal="right" vertical="center"/>
      <protection locked="0"/>
    </xf>
    <xf numFmtId="43" fontId="1" fillId="0" borderId="11" xfId="1" applyFont="1" applyBorder="1" applyAlignment="1" applyProtection="1">
      <alignment horizontal="right" vertical="center"/>
    </xf>
    <xf numFmtId="43" fontId="1" fillId="0" borderId="13" xfId="1" applyFont="1" applyBorder="1" applyAlignment="1" applyProtection="1">
      <alignment horizontal="right" vertical="center"/>
    </xf>
    <xf numFmtId="43" fontId="1" fillId="0" borderId="15" xfId="1" applyFont="1" applyBorder="1" applyAlignment="1" applyProtection="1">
      <alignment horizontal="right" vertical="center"/>
    </xf>
    <xf numFmtId="43" fontId="1" fillId="0" borderId="6" xfId="1" applyFont="1" applyBorder="1" applyAlignment="1" applyProtection="1">
      <alignment horizontal="center" vertical="center"/>
    </xf>
    <xf numFmtId="43" fontId="1" fillId="0" borderId="0" xfId="1" applyFont="1" applyBorder="1" applyAlignment="1" applyProtection="1">
      <alignment horizontal="center" vertical="center"/>
    </xf>
    <xf numFmtId="43" fontId="1" fillId="0" borderId="7" xfId="1" applyFont="1" applyBorder="1" applyAlignment="1" applyProtection="1">
      <alignment horizontal="center" vertical="center"/>
    </xf>
    <xf numFmtId="43" fontId="1" fillId="0" borderId="6" xfId="1" applyFont="1" applyBorder="1" applyAlignment="1" applyProtection="1">
      <alignment horizontal="center" vertical="center"/>
      <protection locked="0"/>
    </xf>
    <xf numFmtId="43" fontId="1" fillId="0" borderId="0" xfId="1" applyFont="1" applyBorder="1" applyAlignment="1" applyProtection="1">
      <alignment horizontal="center" vertical="center"/>
      <protection locked="0"/>
    </xf>
    <xf numFmtId="43" fontId="1" fillId="0" borderId="7" xfId="1" applyFont="1" applyBorder="1" applyAlignment="1" applyProtection="1">
      <alignment horizontal="center" vertical="center"/>
      <protection locked="0"/>
    </xf>
    <xf numFmtId="43" fontId="1" fillId="0" borderId="11" xfId="1" applyFont="1" applyBorder="1" applyAlignment="1" applyProtection="1">
      <alignment horizontal="center" vertical="center"/>
    </xf>
    <xf numFmtId="43" fontId="1" fillId="0" borderId="13" xfId="1" applyFont="1" applyBorder="1" applyAlignment="1" applyProtection="1">
      <alignment horizontal="center" vertical="center"/>
    </xf>
    <xf numFmtId="43" fontId="1" fillId="0" borderId="15" xfId="1" applyFont="1"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1" xfId="0" applyBorder="1" applyAlignment="1" applyProtection="1">
      <alignment horizontal="center" vertical="center"/>
    </xf>
    <xf numFmtId="0" fontId="0" fillId="0" borderId="13" xfId="0" applyBorder="1" applyAlignment="1" applyProtection="1">
      <alignment horizontal="center" vertical="center"/>
    </xf>
    <xf numFmtId="0" fontId="0" fillId="0" borderId="7" xfId="0" applyBorder="1" applyAlignment="1" applyProtection="1">
      <alignment horizontal="center" vertical="center"/>
    </xf>
    <xf numFmtId="0" fontId="0" fillId="0" borderId="14" xfId="0" applyBorder="1" applyAlignment="1" applyProtection="1">
      <alignment horizontal="center" vertical="center"/>
    </xf>
    <xf numFmtId="0" fontId="1" fillId="0" borderId="6"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6"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1"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5" xfId="0" applyFont="1" applyBorder="1" applyAlignment="1" applyProtection="1">
      <alignment horizontal="center" vertical="center"/>
    </xf>
    <xf numFmtId="43" fontId="0" fillId="0" borderId="6" xfId="1" applyFont="1" applyBorder="1" applyAlignment="1" applyProtection="1">
      <alignment horizontal="center" vertical="center"/>
    </xf>
    <xf numFmtId="43" fontId="0" fillId="0" borderId="0" xfId="1" applyFont="1" applyBorder="1" applyAlignment="1" applyProtection="1">
      <alignment horizontal="center" vertical="center"/>
    </xf>
    <xf numFmtId="43" fontId="0" fillId="0" borderId="7" xfId="1" applyFont="1" applyBorder="1" applyAlignment="1" applyProtection="1">
      <alignment horizontal="center" vertical="center"/>
    </xf>
    <xf numFmtId="43" fontId="0" fillId="0" borderId="6" xfId="1" applyFont="1" applyBorder="1" applyAlignment="1" applyProtection="1">
      <alignment horizontal="center" vertical="center"/>
      <protection locked="0"/>
    </xf>
    <xf numFmtId="43" fontId="0" fillId="0" borderId="0" xfId="1" applyFont="1" applyBorder="1" applyAlignment="1" applyProtection="1">
      <alignment horizontal="center" vertical="center"/>
      <protection locked="0"/>
    </xf>
    <xf numFmtId="43" fontId="0" fillId="0" borderId="7" xfId="1" applyFont="1" applyBorder="1" applyAlignment="1" applyProtection="1">
      <alignment horizontal="center" vertical="center"/>
      <protection locked="0"/>
    </xf>
    <xf numFmtId="43" fontId="0" fillId="0" borderId="11" xfId="1" applyFont="1" applyBorder="1" applyAlignment="1" applyProtection="1">
      <alignment horizontal="center" vertical="center"/>
    </xf>
    <xf numFmtId="43" fontId="0" fillId="0" borderId="13" xfId="1" applyFont="1" applyBorder="1" applyAlignment="1" applyProtection="1">
      <alignment horizontal="center" vertical="center"/>
    </xf>
    <xf numFmtId="43" fontId="0" fillId="0" borderId="15" xfId="1" applyFont="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15" xfId="0" applyBorder="1" applyAlignment="1" applyProtection="1">
      <alignment horizontal="center" vertical="center"/>
    </xf>
    <xf numFmtId="43" fontId="1" fillId="0" borderId="1" xfId="1" applyFont="1" applyBorder="1" applyAlignment="1" applyProtection="1">
      <alignment horizontal="center" vertical="center"/>
    </xf>
    <xf numFmtId="43" fontId="1" fillId="0" borderId="2" xfId="1" applyFont="1" applyBorder="1" applyAlignment="1" applyProtection="1">
      <alignment horizontal="center" vertical="center"/>
    </xf>
    <xf numFmtId="43" fontId="1" fillId="0" borderId="1" xfId="1" applyFont="1" applyBorder="1" applyAlignment="1" applyProtection="1">
      <alignment horizontal="center" vertical="center"/>
      <protection locked="0"/>
    </xf>
    <xf numFmtId="43" fontId="1" fillId="0" borderId="2" xfId="1" applyFont="1" applyBorder="1" applyAlignment="1" applyProtection="1">
      <alignment horizontal="center" vertical="center"/>
      <protection locked="0"/>
    </xf>
    <xf numFmtId="43" fontId="1" fillId="0" borderId="22" xfId="1" applyFont="1" applyBorder="1" applyAlignment="1" applyProtection="1">
      <alignment horizontal="center" vertical="center"/>
    </xf>
    <xf numFmtId="43" fontId="1" fillId="0" borderId="23" xfId="1" applyFont="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48"/>
  <sheetViews>
    <sheetView tabSelected="1" view="pageBreakPreview" topLeftCell="A47" zoomScale="70" zoomScaleNormal="100" zoomScaleSheetLayoutView="70" workbookViewId="0">
      <selection activeCell="F48" sqref="F48"/>
    </sheetView>
  </sheetViews>
  <sheetFormatPr defaultRowHeight="15" x14ac:dyDescent="0.25"/>
  <cols>
    <col min="1" max="1" width="6.7109375" bestFit="1" customWidth="1"/>
    <col min="2" max="2" width="101.28515625" customWidth="1"/>
    <col min="3" max="3" width="6" bestFit="1" customWidth="1"/>
    <col min="4" max="4" width="9.7109375" bestFit="1" customWidth="1"/>
    <col min="5" max="5" width="11.140625" style="1" customWidth="1"/>
    <col min="6" max="6" width="16.7109375" style="1" bestFit="1" customWidth="1"/>
  </cols>
  <sheetData>
    <row r="1" spans="1:6" ht="15.75" thickBot="1" x14ac:dyDescent="0.3">
      <c r="A1" s="30" t="s">
        <v>0</v>
      </c>
      <c r="B1" s="31" t="s">
        <v>1</v>
      </c>
      <c r="C1" s="32" t="s">
        <v>2</v>
      </c>
      <c r="D1" s="32" t="s">
        <v>3</v>
      </c>
      <c r="E1" s="33" t="s">
        <v>4</v>
      </c>
      <c r="F1" s="34" t="s">
        <v>5</v>
      </c>
    </row>
    <row r="2" spans="1:6" x14ac:dyDescent="0.25">
      <c r="A2" s="35"/>
      <c r="B2" s="36"/>
      <c r="C2" s="36"/>
      <c r="D2" s="36"/>
      <c r="E2" s="37"/>
      <c r="F2" s="38"/>
    </row>
    <row r="3" spans="1:6" ht="299.25" x14ac:dyDescent="0.25">
      <c r="A3" s="39">
        <f>BoQ!A2</f>
        <v>1</v>
      </c>
      <c r="B3" s="40" t="str">
        <f>BoQ!B2</f>
        <v xml:space="preserve">Scope of Work:
 1. Removal Process:
 • Careful manual removal of heavy-duty tarpaulin from the structure without damaging the underlying surfaces.
 • Usage of appropriate tools and techniques to ensure the process is efficient and damage-free.
 2. Eco-Friendly Disposal:
 • Segregation of tarpaulin material based on condition (reuse, recycle, or disposal).
 • Transportation of tarpaulin waste to authorized recycling or disposal facilities, complying with local environmental laws.
 • Submission of disposal/recycling certificates as proof of eco-friendly handling.
 3. Safety Measures:
 • Deployment of trained manpower equipped with appropriate Personal Protective Equipment (PPE), including helmets, safety harnesses, gloves, safety shoes, and reflective vests.
 • Erection of safety barriers and warning signs around the work zone to prevent unauthorized access and ensure site safety.
 • Usage of scaffolding, platforms, or ladders as required, complying with IS standards for safety.
 4. Scaffolding:
 • Providing and installing modular scaffolding to access tarpaulin safely at various heights.
 • Ensuring scaffolding is properly anchored, level, and certified safe for use by competent authorities.
 • Dismantling and removal of scaffolding post-completion of the work.
</v>
      </c>
      <c r="C3" s="41" t="str">
        <f>BoQ!C2</f>
        <v>SQM</v>
      </c>
      <c r="D3" s="41">
        <f>BoQ!D2</f>
        <v>376</v>
      </c>
      <c r="E3" s="42">
        <f>BoQ!E2</f>
        <v>0</v>
      </c>
      <c r="F3" s="43">
        <f>BoQ!F2</f>
        <v>0</v>
      </c>
    </row>
    <row r="4" spans="1:6" ht="370.5" x14ac:dyDescent="0.25">
      <c r="A4" s="39">
        <f>BoQ!A10</f>
        <v>2</v>
      </c>
      <c r="B4" s="40" t="str">
        <f>BoQ!B10</f>
        <v>Tender Specification for  “Removing ACP (Aluminium Composite Panel) cladding” can be revised with a detailed procedure and execution method while keeping the rest of the content as is. Here’s the updated version:
Revised Item Description for ACP Removal (Item 2.0):
Removing ACP (Aluminum Composite Panel) Cladding:
The work includes the systematic removal of ACP cladding with utmost care to ensure panels remain intact and undamaged for reuse. The process comprises:
 1. Preparation:
 • Conduct a thorough site inspection to identify the location, condition, and method of installation of the ACP panels.
 • Assemble scaffolding, ladders, or other access equipment at the required locations, ensuring compliance with safety standards.
 • Ensure all workers are equipped with necessary PPE (helmets, gloves, harnesses, etc.).
 2. Dismantling Procedure:
 • Start at the topmost level and proceed downward to maintain structural stability.
 • Use appropriate hand tools and power tools (e.g., screwdrivers, drills) to carefully detach panels from the framing or supporting structure.
 • Avoid exerting excessive force to prevent deformation, scratches, or dents on the panels.
 • Segregate reusable panels and non-reusable accessories like fasteners, adhesives, and trims during dismantling.
 3. Stacking and Handling:
 • Clean and stack the intact panels in a designated area as directed by the client.
 • Transport panels to the specified location within the premises, including any level or floor, while ensuring no damage occurs during movement.</v>
      </c>
      <c r="C4" s="41" t="str">
        <f>BoQ!C10</f>
        <v>SQM</v>
      </c>
      <c r="D4" s="41">
        <f>BoQ!D10</f>
        <v>1200</v>
      </c>
      <c r="E4" s="42">
        <f>BoQ!E10</f>
        <v>0</v>
      </c>
      <c r="F4" s="43">
        <f>BoQ!F10</f>
        <v>0</v>
      </c>
    </row>
    <row r="5" spans="1:6" ht="228" x14ac:dyDescent="0.25">
      <c r="A5" s="44">
        <f>BoQ!A16</f>
        <v>3</v>
      </c>
      <c r="B5" s="40" t="str">
        <f>BoQ!B16</f>
        <v xml:space="preserve">Tender Specification for Scrubbing of paint, dirt, oil, grease, and any other substances that may prevent proper bonding of waterproofing coats with the base material from vertical surfaces. The surface preparation shall include:
 1. Scrubbing and Cleaning:
 • Use polish paper, grinders, or other suitable mechanical means for scrubbing.
 • If required, clean with caustic soda or detergent powder to remove oil, grease, or other contaminants.
 2. Dust and Residue Removal:
 • Clear all dust, loose particles, and residue using a vacuum cleaner and dust collector to ensure the surface is thoroughly cleaned and ready for the application of waterproofing coats.
 3. Equipment and Safety Measures:
 • The item includes the provision of all necessary scaffolding, required equipment, and safety measures.
 • Personal Protective Equipment (PPE), life lines, and safety nets must be provided as per site requirements.
 4. Quality Assurance:
 • The prepared surface must meet the satisfaction of the Project Management Consultant (PMC), client, or both.
</v>
      </c>
      <c r="C5" s="41" t="str">
        <f>BoQ!C16</f>
        <v>SQM</v>
      </c>
      <c r="D5" s="41">
        <f>BoQ!D16</f>
        <v>5600</v>
      </c>
      <c r="E5" s="42">
        <f>BoQ!E16</f>
        <v>0</v>
      </c>
      <c r="F5" s="43">
        <f>BoQ!F16</f>
        <v>0</v>
      </c>
    </row>
    <row r="6" spans="1:6" ht="399" x14ac:dyDescent="0.25">
      <c r="A6" s="39">
        <f>BoQ!A21</f>
        <v>4</v>
      </c>
      <c r="B6" s="40" t="str">
        <f>BoQ!B21</f>
        <v>Crack Opening, Cleaning, and Filling with Bonding Agent and Acrylic Crack Filler
Scope of Work:
 1. Crack Opening:
 • The cracks shall be opened using a grinder to the full depth of the crack or as directed by the Engineer-in-Charge.
 • Ensure precise cutting along the crack lines without damaging adjacent surfaces.
 2. Crack Cleaning:
 • After opening, clean the cracks thoroughly using water jets to remove loose particles, dust, and debris.
 • Ensure the crack is completely clean and dry before proceeding to the next step.
 3. Application of Bonding Agent:
 • Flood the cleaned crack with Coolbond bonding agent for 30 minutes to ensure deep penetration and surface bonding.
 • Remove any excess bonding agent post-absorption.
 4. Filling the Crack:
 • Fill the crack with Acrylic Cracksil (Zydex ready-made crack filler) or Green Stick as per the Engineer-in-Charge’s instructions.
 • Level the filled surface using a Patra (trowel) finish to ensure it matches the surrounding surface.
 5. Finishing with Bonding Agent:
 • Apply two coats of Coolbond bonding agent over the filled cracks to provide a protective and sealing layer.
 • Ensure a smooth and uniform finish.
 6. Safety and Scaffolding:
 • Ensure the use of appropriate Personal Protective Equipment (PPE) during grinding and application.
 • Provide all necessary scaffolding, platforms, and safety barriers for work at heights or in inaccessible areas.
 7. Compliance and Approval:
 • The work must adhere to the instructions and approvals given by the Project Management Consultant (PMC).
 • All materials used must comply with the manufacturer’s specifications.</v>
      </c>
      <c r="C6" s="41" t="str">
        <f>BoQ!C21</f>
        <v>RMT</v>
      </c>
      <c r="D6" s="41">
        <f>BoQ!D21</f>
        <v>1238</v>
      </c>
      <c r="E6" s="42">
        <f>BoQ!E21</f>
        <v>0</v>
      </c>
      <c r="F6" s="43">
        <f>BoQ!F21</f>
        <v>0</v>
      </c>
    </row>
    <row r="7" spans="1:6" ht="409.5" x14ac:dyDescent="0.25">
      <c r="A7" s="39">
        <f>BoQ!A28</f>
        <v>5</v>
      </c>
      <c r="B7" s="40" t="str">
        <f>BoQ!B28</f>
        <v xml:space="preserve">Providing and Applying Saline Sealants for Nanopore and Nano-Crack Sealing with Zycosil Max and Zycobond Max
Scope of Work:
 1. Surface Preparation:
 • Clean the substrate surface thoroughly to remove all loose particles, dust, oil, grease, and contaminants.
 • Ensure the surface is free of moisture not exceeding 2%, verified using a calibrated moisture meter.
 • Approval of cleaned surface by the Engineer-in-Charge is mandatory before application.
 • If cracks are found, treat them with Coolbond and Cracksil as per Item No. 4 before proceeding.(crack filling will be paid under respective item no 4 )
 2. Material Mixing:
 • Dilute Zycosil Max in potable water (pH of 6) in the ratio of 1:45 (1 part Zycosil Max, 45 parts water).
 • Add 2 liters of Zycobond Max per the diluted mixture for enhanced water resistance.
 • Mix thoroughly to achieve a homogeneous solution.
 3. Application:
 • Apply the prepared solution uniformly using a roller to ensure proper penetration into nano-pores and nano-cracks, allowing penetration up to 4mm deep into the substrate.
 • Allow the first coat to dry for 4 hours.
 • Test for water repellency after the first coat to the satisfaction of the Engineer-in-Charge.
 • If required, apply a second coat to ensure complete sealing of the substrate.
 4. Testing and Compliance:
 • Ensure each coat is inspected and approved for water repellency before proceeding to subsequent steps.
 • Use only RO water for mixing and dilution; bore water is not allowed.
 5. Safety Measures:
 • Deploy trained personnel with appropriate Personal Protective Equipment (PPE) during application.
 • Take necessary precautions to avoid spillage and ensure the safety of adjacent surfaces and structures.
 6. Compliance and Documentation:
 • Maintain proper records of material usage, moisture readings, and application progress.
 • Obtain final approval from the Engineer-in-Charge after satisfactory completion.
</v>
      </c>
      <c r="C7" s="41" t="str">
        <f>BoQ!C28</f>
        <v>SQM</v>
      </c>
      <c r="D7" s="41">
        <f>BoQ!D28</f>
        <v>5600</v>
      </c>
      <c r="E7" s="42">
        <f>BoQ!E28</f>
        <v>0</v>
      </c>
      <c r="F7" s="43">
        <f>BoQ!F28</f>
        <v>0</v>
      </c>
    </row>
    <row r="8" spans="1:6" ht="409.5" x14ac:dyDescent="0.25">
      <c r="A8" s="39">
        <f>BoQ!A36</f>
        <v>6</v>
      </c>
      <c r="B8" s="40" t="str">
        <f>BoQ!B36</f>
        <v xml:space="preserve">Providing and Application of Liquid Bituminous Elastomeric Waterproofing Membrane Coating
Scope of Work:
 1. Material and Application:
 • Use Starproof WF MB 602, a liquid bituminous elastomeric waterproofing membrane.
 • Apply two coats using a roller as per the manufacturer’s guidelines.
 2. Coating Thickness:
 • Ensure a dry film thickness (DFT) of 400–500 microns after the application of both coats.
 3. Drying Time:
 • Allow a minimum of 48 hours drying time between the first and second coats to achieve proper curing and adhesion.
 4. Inspection and Approval:
 • Ensure that the application is carried out on surfaces pre-treated with Zycosil Max and Zycobond Max, as provided and paid for under a separate item. Or as per the requirement decided by engineer incharge or PMC.
 • Each coat must be inspected and approved by the Engineer-in-Charge before proceeding to the next.
Exclusions:
 • The cost of surface preparation, including cleaning and application of Zycosil Max and Zycobond Max, will be covered under a separate item and is not included in this rate.
Unit of Measurement:
Square Meter (Sq.m)
Rate to Include:
 • Supply and application of Starproof WF MB 602 in two coats.
 • Achieving the specified dry film thickness (400–500 microns).
 • Labor, tools, and equipment required for application.
 • Overheads, profit, and applicable taxes.
</v>
      </c>
      <c r="C8" s="41" t="str">
        <f>BoQ!C36</f>
        <v>SQM</v>
      </c>
      <c r="D8" s="41">
        <f>BoQ!D36</f>
        <v>200</v>
      </c>
      <c r="E8" s="42">
        <f>BoQ!E36</f>
        <v>0</v>
      </c>
      <c r="F8" s="43">
        <f>BoQ!F36</f>
        <v>0</v>
      </c>
    </row>
    <row r="9" spans="1:6" ht="327.75" x14ac:dyDescent="0.25">
      <c r="A9" s="39">
        <f>BoQ!A41</f>
        <v>7</v>
      </c>
      <c r="B9" s="40" t="str">
        <f>BoQ!B41</f>
        <v xml:space="preserve">Providing and Application of SBR Coating for Waterproofing
Scope of Work:
 1. Primer Application:
 • On a prepared and approved surface by the PMC or Engineer-in-Charge, apply a primer using an SBR-water mixture in a 1:4 ratio.
 • Apply the primer uniformly to improve adhesion, using a brush or roller.
 • Allow the primer to dry completely before proceeding to the next step.
 2. SBR Coating Application:
 • Mix SBR with cement in a 1:1 ratio or as per the manufacturer’s guidelines to prepare the coating.
 • Apply the coating in multiple layers, ensuring each layer is 1-2 mm thick.
 • Allow 24 hours curing for each layer before applying the next.
 • After the final layer, allow the surface to cure for an additional 48 hours for full waterproofing effectiveness.
 3. Safety and Scaffolding:
 • Provide all necessary Personal Protective Equipment (PPE), safety measures, and scaffolding for safe application, especially on vertical or elevated surfaces.
 4. Exclusions:
 • The application of a UV-resistant protective layer is excluded from this item and will be paid for under a separate specification.
 5. Water Usage:
 • Only RO water shall be used for all mixing and application processes; bore water is strictly prohibited.
</v>
      </c>
      <c r="C9" s="41" t="str">
        <f>BoQ!C41</f>
        <v>SQM</v>
      </c>
      <c r="D9" s="41">
        <f>BoQ!D41</f>
        <v>1200</v>
      </c>
      <c r="E9" s="42">
        <f>BoQ!E41</f>
        <v>0</v>
      </c>
      <c r="F9" s="43">
        <f>BoQ!F41</f>
        <v>0</v>
      </c>
    </row>
    <row r="10" spans="1:6" ht="299.25" x14ac:dyDescent="0.25">
      <c r="A10" s="39">
        <f>BoQ!A47</f>
        <v>8</v>
      </c>
      <c r="B10" s="40" t="str">
        <f>BoQ!B47</f>
        <v xml:space="preserve">Providing and Application of Single-Component UV-Resistant PU Coating on Approved Surface
Scope of Work:
 1. Surface Requirement:
 • Apply the PU coating on an SBR-coated surface or a surface approved by the Engineer-in-Charge or PMC.
 • Surface preparation or SBR coating is not part of this item and will be paid under respective items.
 2. Material and Application:
 • Use a single-component, UV-resistant polyurethane (PU) coating of an approved make, such as Sika.
 • Apply 2 coats uniformly using a roller for proper and even coverage.
 • Follow the manufacturer’s technical data sheet for material consumption per coat to achieve the specified performance.
 3. Curing Time:
 • Allow the curing time between coats as specified by the manufacturer to ensure proper bonding and durability.
 4. Location and Areas of Application:
 • Work includes flat roof areas above the energy section and near the Yadnya Mandap, as directed by the Engineer-in-Charge or PMC.
 5. Inspection and Compliance:
 • Ensure each coat is inspected and approved by the Engineer-in-Charge before applying the next coat.
 • The final coating must meet performance criteria for waterproofing, UV resistance, and weatherproofing.
</v>
      </c>
      <c r="C10" s="41" t="str">
        <f>BoQ!C47</f>
        <v>SQM</v>
      </c>
      <c r="D10" s="41">
        <f>BoQ!D47</f>
        <v>1600</v>
      </c>
      <c r="E10" s="42">
        <f>BoQ!E47</f>
        <v>0</v>
      </c>
      <c r="F10" s="43">
        <f>BoQ!F47</f>
        <v>0</v>
      </c>
    </row>
    <row r="11" spans="1:6" ht="313.5" x14ac:dyDescent="0.25">
      <c r="A11" s="39">
        <f>BoQ!A54</f>
        <v>9</v>
      </c>
      <c r="B11" s="40" t="str">
        <f>BoQ!B54</f>
        <v>Demolishing Existing Plaster, Including Debris Removal Using Debris Chute and Site Clearance
Scope of Work:
1. Demolition of Plaster:
 Carefully demolish the existing plaster from walls, ceilings, or other surfaces using appropriate tools and tackles.
 Work to be executed at all levels, including ground, mezzanine, and upper floors, as directed by the Engineer-in-Charge or PMC.
 Ensure the removal process does not damage the underlying structure.
2. Safety Measures:
Provide all Personal Protective Equipment (PPE), including helmets, gloves, safety goggles, and masks.
 Use necessary safety barriers, nets, and controlled demolition techniques to prevent accidents.
Follow all applicable site safety protocols and regulations.
3. Debris Removal &amp; Site Clearance:
 Debris chute must be used for the vertical transportation of demolition debris from higher floors to the ground level to ensure safe and dust-free removal.
 Collect and transport all demolition debris away from the site to an approved dumping location.
Maintain cleanliness and ensure the site is left ready for the next work phase.
Disposal of debris must comply with environmental regulations.
4. Execution Compliance:
 The work must be executed in a systematic manner to minimise dust and disturbance to adjoining areas.
 Final site clearance should be approved by the Engineer-in-Charge or PMC before proceeding to the next phase of work.</v>
      </c>
      <c r="C11" s="41" t="str">
        <f>BoQ!C54</f>
        <v>SQM</v>
      </c>
      <c r="D11" s="41">
        <f>BoQ!D54</f>
        <v>500</v>
      </c>
      <c r="E11" s="42">
        <f>BoQ!E54</f>
        <v>0</v>
      </c>
      <c r="F11" s="43">
        <f>BoQ!F54</f>
        <v>0</v>
      </c>
    </row>
    <row r="12" spans="1:6" ht="327.75" x14ac:dyDescent="0.25">
      <c r="A12" s="39">
        <f>BoQ!A62</f>
        <v>10</v>
      </c>
      <c r="B12" s="40" t="str">
        <f>BoQ!B62</f>
        <v>Demolishing Existing Masonry Work, Including Debris Removal and Site Clearance
Scope of Work:
1. Demolition of Masonry:
Dismantling brick/block masonry walls (up to 230mm thickness) at all levels using appropriate tools and tackles.
 Work to be carried out without damaging adjoining structures or embedded services such as electrical conduits, plumbing lines, etc.
 Ensure controlled demolition to minimize noise, vibration, and dust.
2. Safety Measures:
Provide all necessary Personal Protective Equipment (PPE), including helmets, gloves, safety goggles, masks, and safety shoes.
 Use safety barriers, dust control sheets, and nets to ensure worker and site safety.
 Follow all applicable site safety regulations and guidelines.
3. Debris Removal &amp; Site Clearance:
Debris chute must be used for the safe and dust-free vertical transportation of demolition debris from higher floors to the ground level.
 Collect, load, and transport all demolition debris away from the premises to an approved dumping location.
 Maintain cleanliness and ensure the site is left ready for the next phase of work.
 Disposal of debris must comply with environmental and municipal regulations.
4. Execution Compliance:
 Work should be carried out in a systematic manner to minimize disturbances to the surrounding areas.
 Obtain final approval from the Engineer-in-Charge or PMC before commencing the next phase of construction.</v>
      </c>
      <c r="C12" s="41" t="str">
        <f>BoQ!C62</f>
        <v>SQM</v>
      </c>
      <c r="D12" s="41">
        <f>BoQ!D62</f>
        <v>300</v>
      </c>
      <c r="E12" s="42">
        <f>BoQ!E62</f>
        <v>0</v>
      </c>
      <c r="F12" s="43">
        <f>BoQ!F62</f>
        <v>0</v>
      </c>
    </row>
    <row r="13" spans="1:6" ht="356.25" x14ac:dyDescent="0.25">
      <c r="A13" s="39">
        <f>BoQ!A69</f>
        <v>11</v>
      </c>
      <c r="B13" s="40" t="str">
        <f>BoQ!B69</f>
        <v>Tender Specification for Demolishing Existing Concrete (Thickness Up to 150mm), Including Debris Removal and Site Clearance
Scope of Work:
1. Demolition of Concrete:
 Demolishing existing concrete structures (slabs, pavements, flooring, or any RCC/ PCC elements) up to 150mm thickness at all levels using appropriate tools and tackles.
 Work to be executed without damaging adjoining structures, embedded utilities, or reinforcement (if any).
  Use mechanical cutters, breakers, or controlled demolition methods as per site conditions.
2. Recovery of Steel Reinforcement:
 Any exposed or recovered steel reinforcement during demolition shall be segregated and stacked separately.
 All recovered steel shall remain the property of the client and must be handed over in an organised manner at a designated location.
3. Safety Measures:
 Ensure proper use of Personal Protective Equipment (PPE), including helmets, gloves, safety goggles, masks, and reinforced safety shoes. Deploy safety barriers, warning signs, dust suppression techniques, and controlled breaking methods to minimize risks.
 Adhere to all site safety regulations and follow safe working procedures to prevent accidents.
4. Debris Removal &amp; Site Clearance:
Use debris chutes for vertical shifting of debris to the ground level (if required).
 Collect and transport all concrete debris away from the site to an approved dumping location in compliance with environmental norms.
Maintain site cleanliness and ensure the site is left ready for the next phase of work.
5. Execution Compliance:
 Work shall be executed in a systematic manner, avoiding unnecessary disturbances to the surrounding area.
Obtain final approval from the Engineer-in-Charge or PMC before proceeding to the next work phase.</v>
      </c>
      <c r="C13" s="41" t="str">
        <f>BoQ!C69</f>
        <v>SQM</v>
      </c>
      <c r="D13" s="41">
        <f>BoQ!D69</f>
        <v>40</v>
      </c>
      <c r="E13" s="42">
        <f>BoQ!E69</f>
        <v>0</v>
      </c>
      <c r="F13" s="43">
        <f>BoQ!F69</f>
        <v>0</v>
      </c>
    </row>
    <row r="14" spans="1:6" ht="327.75" x14ac:dyDescent="0.25">
      <c r="A14" s="39">
        <f>BoQ!A76</f>
        <v>12</v>
      </c>
      <c r="B14" s="40" t="str">
        <f>BoQ!B76</f>
        <v>Demolishing Existing Concrete, Including Debris Removal and Site Clearance
Scope of Work:
1. Demolition of Concrete:
 Dismantling and breaking of existing concrete structures (such as slabs, beams, columns, footings, walls, flooring, or other RCC/PCC elements) at all levels using appropriate tools and tackles.
 Demolition to be carried out in a controlled manner to avoid damage to adjoining structures, embedded utilities, or nearby work areas.
 Use of mechanical cutters, pneumatic breakers, or controlled demolition methods as per site requirements.
2. Recovery of Steel Reinforcement:
 All exposed or recovered steel reinforcement from the demolished concrete shall be segregated, cleaned, and stacked separately.
 Recovered steel shall remain the property of the client and must be handed over in an organized manner at the designated location.
3. Safety Measures:
Provide all necessary Personal Protective Equipment (PPE), including helmets, gloves, safety goggles, dust masks, reinforced safety shoes, and ear protection.
Deploy safety barriers, signage, dust suppression techniques, and controlled demolition strategies to minimize risks.
Adhere to site safety regulations and follow proper work procedures to prevent accidents.
4. Debris Removal &amp; Site Clearance:
Use debris chutes for vertical shifting of debris (if required) to prevent dust and ensure safe removal.
Collect, load, and transport all demolition debris away from the site to an approved dumping location in compliance with environmental laws.</v>
      </c>
      <c r="C14" s="41" t="str">
        <f>BoQ!C76</f>
        <v>Cum</v>
      </c>
      <c r="D14" s="41">
        <f>BoQ!D76</f>
        <v>10</v>
      </c>
      <c r="E14" s="42">
        <f>BoQ!E76</f>
        <v>0</v>
      </c>
      <c r="F14" s="43">
        <f>BoQ!F76</f>
        <v>0</v>
      </c>
    </row>
    <row r="15" spans="1:6" ht="399" x14ac:dyDescent="0.25">
      <c r="A15" s="39">
        <f>BoQ!A83</f>
        <v>13</v>
      </c>
      <c r="B15" s="40" t="str">
        <f>BoQ!B83</f>
        <v>Tender Specification for Demolition of Existing Flooring
1. Scope of Work
The work involves the demolition and removal of all types of existing flooring, including but not limited to:
 Concrete flooring
 VDF (Vacuum Dewatered Flooring)
 IPS (Indian Patent Stone)
 Tiled flooring (ceramic, vitrified, granite, marble, Kota, Shahabad, etc.)
 Wooden flooring
 Any other existing surface finish
The contractor shall execute the work at all levels, including ground floors, upper floors, basements, and terraces, with the required tools, tackles, equipment, and labor.
2. Work Methodology &amp; Execution
 Tools &amp; Tackles: The contractor shall deploy the required mechanical/electrical/manual tools for cutting, chiseling, breaking, and removing flooring. These may include breakers, chippers, jackhammers, grinding machines, etc.
 Safety Measures:
 Personal protective equipment (PPE) such as helmets, gloves, safety shoes, and eye protection must be provided to all workers.
 Proper barricading and signage should be placed to restrict unauthorized movement near the demolition zone.
 Water spraying shall be done to minimize dust pollution.
 Debris Removal:
 The contractor shall collect and transport the debris out of the site in an environmentally safe manner as per local regulations.
 The site shall be cleaned, ensuring no loose material is left behind.
 Site Clearance: The contractor shall ensure that the area is fully cleared and prepared for the next work.</v>
      </c>
      <c r="C15" s="41" t="str">
        <f>BoQ!C83</f>
        <v>SQM</v>
      </c>
      <c r="D15" s="41">
        <f>BoQ!D83</f>
        <v>200</v>
      </c>
      <c r="E15" s="42">
        <f>BoQ!E83</f>
        <v>0</v>
      </c>
      <c r="F15" s="43">
        <f>BoQ!F83</f>
        <v>0</v>
      </c>
    </row>
    <row r="16" spans="1:6" ht="270.75" x14ac:dyDescent="0.25">
      <c r="A16" s="39">
        <f>BoQ!A91</f>
        <v>14</v>
      </c>
      <c r="B16" s="40" t="str">
        <f>BoQ!B91</f>
        <v>Tender Specification for Tender Specification for Safe Removal and Restructuring of Shikhar Wooden Plate and Bamboo Mandir Gabhara Walls
1. Scope of Work
The work involves the safe dismantling, removal, and restructuring of the Shikhar wooden plate and bamboo Mandir Gabhara walls, ensuring that all elements are preserved and reassembled carefully. The scope includes:
 Safe dismantling of wooden plates and bamboo structures from the Mandir Gabhara and Shikhar.
 Providing secure scaffolding for safe access at all heights.
Carefully removing, tagging, and storing reusable elements for reconstruction.
Reconstruction and reinstallation of the Shikhar wooden plate and bamboo Mandir Gabhara walls as per the original design or approved modifications.
 Debris removal and site clearance after completion of work.
 Ensuring safety measures for workers, the temple premises, and surrounding structures.
2. Work Methodology &amp; Execution
1. Preliminary Preparations:A detailed survey of the existing structure to identify weak or critical sections.
Documentation (photographs, measurements) for precise reassembly.</v>
      </c>
      <c r="C16" s="41" t="str">
        <f>BoQ!C91</f>
        <v>SQM</v>
      </c>
      <c r="D16" s="41">
        <f>BoQ!D91</f>
        <v>1200</v>
      </c>
      <c r="E16" s="42">
        <f>BoQ!E91</f>
        <v>0</v>
      </c>
      <c r="F16" s="43">
        <f>BoQ!F91</f>
        <v>0</v>
      </c>
    </row>
    <row r="17" spans="1:6" ht="270.75" x14ac:dyDescent="0.25">
      <c r="A17" s="39">
        <f>BoQ!A100</f>
        <v>15</v>
      </c>
      <c r="B17" s="40" t="str">
        <f>BoQ!B100</f>
        <v>Tender Specification for 1. Scope of Work
The work includes the construction of brick masonry as per the specified mortar mix, ensuring proper alignment, joint thickness, and structural integrity. The scope of work includes:
 Base preparation before laying bricks.
 Laying bricks in a specified mortar mix (1:4 or 1:6, as per design requirements).
 Ensuring proper alignment, plumb, level, and uniform joint thickness.
 Filling joints completely to ensure structural strength.
 Scaffolding, labor, and material handling for all heights.
Curing for at least 7 days to prevent shrinkage cracks and ensure durability.
2. Work Methodology &amp; Execution
1. Base Preparation:
 The base or foundation shall be cleaned and leveled before starting masonry.
 A rich cement slurry shall be applied to bond the first brick course with the base.
2. Brick Laying:
Bricks shall be laid in English bond or Flemish bond as per project requirements.
 Mortar mix (1:4 or 1:6) shall be prepared using cement and fine sand in the specified proportion.
Mortar shall be applied evenly to ensure full bedding of bricks.
 Vertical and horizontal joints shall be properly filled and finished.
 Brickwork shall be kept in true line, level, and plumb, avoiding undulations.</v>
      </c>
      <c r="C17" s="41" t="str">
        <f>BoQ!C100</f>
        <v>CUM</v>
      </c>
      <c r="D17" s="41">
        <f>BoQ!D100</f>
        <v>25</v>
      </c>
      <c r="E17" s="42">
        <f>BoQ!E100</f>
        <v>0</v>
      </c>
      <c r="F17" s="43">
        <f>BoQ!F100</f>
        <v>0</v>
      </c>
    </row>
    <row r="18" spans="1:6" ht="356.25" x14ac:dyDescent="0.25">
      <c r="A18" s="39">
        <f>BoQ!A108</f>
        <v>16</v>
      </c>
      <c r="B18" s="40" t="str">
        <f>BoQ!B108</f>
        <v>Tender Specification for Tender Specification for cement plaster 
The work involves the providing and applying of a 20mm thick cement plaster in two coats (12mm + 8mm) on masonry and concrete surfaces to achieve a smooth and even finish. The scope includes:
 Surface preparation before plastering.
Application of two coats:
First coat (12mm thick) as a base coat.
 Second coat (8mm thick) as a finishing coat.
 Ensuring proper finishing including arises, internal rounded angles, chamfers, and rounded angles (not exceeding 80mm in girth).
 Using factory-made ready-mix plaster to ensure consistency and quality.
 Providing necessary scaffolding, staging, and curing for the entire work.
2. Work Methodology &amp; Execution
1. Surface Preparation:
Ensure masonry or concrete surfaces are clean, free from dust, loose particles, and oil/grease.
Hack concrete surfaces to create a rough texture for better plaster adhesion.
Moisten the surface before plastering to prevent excessive water absorption.
2. Application of Plaster:
 Base Coat (12mm Thick):
 Apply a 12mm thick first coat using ready-mix plaster.
 Ensure proper bonding with the substrate and level it uniformly.
 Lightly score the first coat before it sets to improve adhesion with the second coat.
 Finishing Coat (8mm Thick):
 Apply the 8mm second coat after the first coat has set.
 Achieve a smooth and even finish using wooden/metal trowels.
 Ensure proper treatment for arises, chamfers, and rounded corners.</v>
      </c>
      <c r="C18" s="41" t="str">
        <f>BoQ!C108</f>
        <v>SQM</v>
      </c>
      <c r="D18" s="41">
        <f>BoQ!D108</f>
        <v>100</v>
      </c>
      <c r="E18" s="42">
        <f>BoQ!E108</f>
        <v>0</v>
      </c>
      <c r="F18" s="43">
        <f>BoQ!F108</f>
        <v>0</v>
      </c>
    </row>
    <row r="19" spans="1:6" ht="370.5" x14ac:dyDescent="0.25">
      <c r="A19" s="44">
        <f>BoQ!A116</f>
        <v>17</v>
      </c>
      <c r="B19" s="40" t="str">
        <f>BoQ!B116</f>
        <v>Tender Specification for   Concrete Screed Over any surface as required by PMC or client  
1. Scope of Work
The work involves the supply, preparation, and laying of M20 grade concrete screed over flat surfaces to ensure a proper slope for water drainage. The scope includes:
Surface preparation to ensure proper bonding with the base.
Setting up waterproof and secure formwork, wherever necessary.
Mixing and placing of M20 grade concrete using washed river sand with a silt content below 3% (to be approved by PMC).
Ensuring uniform slope for efficient water drainage.
Compacting the concrete using vibrators to avoid honeycombing.
 Proper finishing and curing for at least 10 days to achieve the required strength.
Providing all necessary materials, labor, tools, equipment, and safety measures.
2. Work Methodology &amp; Execution
1. Surface Preparation:
The existing surface must be cleaned, roughened, and moistened before placing concrete.
Apply a bonding slurry of cement and water if required for better adhesion.
2. Formwork &amp; Leveling:
Formwork shall be waterproof and secure, ensuring proper slope for drainage.
 Levels and slopes must be marked as per approved drawings.
3. Concrete Mixing &amp; Placement:
 Concrete shall be M20 grade (1:1.5:3 mix ratio) using:
Washed river sand with a silt content below 3%.
Well-graded coarse aggregates (20mm and downsize).
Fresh potable water for mixing.
 The mix shall be approved by PMC before placement.
 Concrete shall be placed uniformly to maintain the required slope.</v>
      </c>
      <c r="C19" s="41" t="str">
        <f>BoQ!C116</f>
        <v>CUM</v>
      </c>
      <c r="D19" s="41">
        <f>BoQ!D116</f>
        <v>205</v>
      </c>
      <c r="E19" s="42">
        <f>BoQ!E116</f>
        <v>0</v>
      </c>
      <c r="F19" s="43">
        <f>BoQ!F116</f>
        <v>0</v>
      </c>
    </row>
    <row r="20" spans="1:6" ht="342" x14ac:dyDescent="0.25">
      <c r="A20" s="39">
        <f>BoQ!A124</f>
        <v>18</v>
      </c>
      <c r="B20" s="40" t="str">
        <f>BoQ!B124</f>
        <v>Tender Specification for Tender Specification for Structural Repair Using Repairing Mortar and GI Mesh Reinforcement
1. Scope of Work
The work involves the supply, preparation, and application of high-strength repairing mortar (Sika/Fosroc) with GI mesh reinforcement for structural repairs. The scope includes:
Surface preparation of the existing structure.
Fixing of GI mesh (TATA Steel, 3mm thickness, galvanized).
Anchoring using Hilti RE100 with Hilti SS Screws, ensuring correct spacing.
Application of bonding agent (CoolBond or approved equivalent) before mortar application.
Application of 40-50mm thick repairing mortar (Sika/Fosroc) with a minimum strength of 50 MPa.
Curing and surface finishing as per site requirements.
Providing all necessary materials, labor, tools, and safety measures.
2. Work Methodology &amp; Execution
1. Surface Preparation:
The existing surface must be cleaned, roughened, and made free from dust, oil, and loose material.
If required, use mechanical means to remove weak layers before applying repairs.
Pre-wetting the surface before the application of bonding agents.
2. Fixing of GI Mesh &amp; Anchoring:
GI mesh (TATA Steel, 3mm thick, galvanized) shall be firmly fixed over the damaged area.
Hilti RE100 chemical anchors shall be used to fix the mesh.
 Hilti SS Screws shall be used at a spacing of 300mm c/c in both directions, ensuring proper support.
3. Application of Bonding Agent:
CoolBond or an approved equivalent shall be applied over the prepared surface.
The bonding agent should be evenly applied and allowed to become tacky before mortar application.</v>
      </c>
      <c r="C20" s="41" t="str">
        <f>BoQ!C124</f>
        <v>CUM</v>
      </c>
      <c r="D20" s="41">
        <f>BoQ!D124</f>
        <v>20</v>
      </c>
      <c r="E20" s="42">
        <f>BoQ!E124</f>
        <v>0</v>
      </c>
      <c r="F20" s="43">
        <f>BoQ!F124</f>
        <v>0</v>
      </c>
    </row>
    <row r="21" spans="1:6" ht="342" x14ac:dyDescent="0.25">
      <c r="A21" s="39">
        <f>BoQ!A132</f>
        <v>19</v>
      </c>
      <c r="B21" s="45" t="str">
        <f>BoQ!B132</f>
        <v>Tender Specification for  Grouting for Red Agra Tiles -  Drilling 12 mm or 16 mm as per site conditions and grouting the same with SBR and cement slurry to fill and seal the gaps behind red Agra tiles or any other tiles grouting with pressure pump or normal gravity method etc complete.  
 1. Scope of Work
The work involves the supply, preparation, and execution of  Grouting for Red Agra Tiles -  Drilling 12 mm or 16 mm as per site conditions and grouting the same with SBR and cement slurry to fill and seal the gaps behind red Agra tiles or any other tiles grouting with pressure pump or normal gravity method etc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 Execution Process:
- Work shall be carried out as per the specified materials and techniques.
- Proper fixing, anchoring, or setting shall be done based on requirements.</v>
      </c>
      <c r="C21" s="41" t="str">
        <f>BoQ!C132</f>
        <v>SQM</v>
      </c>
      <c r="D21" s="41">
        <f>BoQ!D132</f>
        <v>1950</v>
      </c>
      <c r="E21" s="42">
        <f>BoQ!E132</f>
        <v>0</v>
      </c>
      <c r="F21" s="43">
        <f>BoQ!F132</f>
        <v>0</v>
      </c>
    </row>
    <row r="22" spans="1:6" ht="370.5" x14ac:dyDescent="0.25">
      <c r="A22" s="39">
        <f>BoQ!A136</f>
        <v>20</v>
      </c>
      <c r="B22" s="40" t="str">
        <f>BoQ!B136</f>
        <v xml:space="preserve">Tender Specification for All Tiles and Stone joint Filling (white cement and Epoxy Grout) filling joints with tile grout of approved make and colour to match that of tiles Mpai kerapoxy Grinding and opening up the joint 
 1. Scope of Work
The work involves the supply, preparation, and execution of All Tiles and Stone joint Filling (white cement and Epoxy Grout) filling joints with tile grout of approved make and colour to match that of tiles Mpai kerapoxy Grinding and opening up the joint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                                                                                                                                                                                                                                                                      </v>
      </c>
      <c r="C22" s="41" t="str">
        <f>BoQ!C136</f>
        <v>RMT</v>
      </c>
      <c r="D22" s="41">
        <f>BoQ!D136</f>
        <v>3000</v>
      </c>
      <c r="E22" s="42">
        <f>BoQ!E136</f>
        <v>0</v>
      </c>
      <c r="F22" s="43">
        <f>BoQ!F136</f>
        <v>0</v>
      </c>
    </row>
    <row r="23" spans="1:6" ht="370.5" x14ac:dyDescent="0.25">
      <c r="A23" s="39">
        <f>BoQ!A139</f>
        <v>21</v>
      </c>
      <c r="B23" s="40" t="str">
        <f>BoQ!B139</f>
        <v>Tender Specification for Providing and applying Eco-render chemical compound as a protection coat to the plaster for waterproof and crack free surface with two coats one coat with patra finish and second coat with roller, brush, or patra  for finishing application of the silicon as directed should be applied as final coat.  directed by the site incharge at the required locations and overall thickness should be more than 6 mm.
 1. Scope of Work
The work involves the supply, preparation, and execution of Providing and applying Eco-render chemical compound as a protection coat to the plaster for waterproof and crack free surface with two coats one coat with patra finish and second coat with roller, brush, or patra  for finishing application of the silicon as directed should be applied as final coat.  directed by the site incharge at the required locations and overall thickness should be more than 6 mm..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v>
      </c>
      <c r="C23" s="41" t="str">
        <f>BoQ!C139</f>
        <v>SQM</v>
      </c>
      <c r="D23" s="41">
        <f>BoQ!D139</f>
        <v>4500</v>
      </c>
      <c r="E23" s="42">
        <f>BoQ!E139</f>
        <v>0</v>
      </c>
      <c r="F23" s="43">
        <f>BoQ!F139</f>
        <v>0</v>
      </c>
    </row>
    <row r="24" spans="1:6" ht="399" x14ac:dyDescent="0.25">
      <c r="A24" s="39">
        <f>BoQ!A143</f>
        <v>22</v>
      </c>
      <c r="B24" s="40" t="str">
        <f>BoQ!B143</f>
        <v>Tender Specification for Providing and Application of the Primer-Paint with two-two coats each with approved make of INDIGO oil based with approved shade as Golden Yellow and approval as per client. SBR to be added in primer for shikhar. Antirut paint and epoxy paint with scaffolding for fabricated staircase
 1. Scope of Work
The work involves the supply, preparation, and execution of Providing and Application of the Primer-Paint with two-two coats each with approved make of INDIGO oil based with approved shade as Golden Yellow and approval as per client. SBR to be added in primer for shikhar. Antirut paint and epoxy paint with scaffolding for fabricated staircase.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v>
      </c>
      <c r="C24" s="41" t="str">
        <f>BoQ!C143</f>
        <v>SQM</v>
      </c>
      <c r="D24" s="41">
        <f>BoQ!D143</f>
        <v>750</v>
      </c>
      <c r="E24" s="42">
        <f>BoQ!E143</f>
        <v>0</v>
      </c>
      <c r="F24" s="43">
        <f>BoQ!F143</f>
        <v>0</v>
      </c>
    </row>
    <row r="25" spans="1:6" ht="370.5" x14ac:dyDescent="0.25">
      <c r="A25" s="39">
        <f>BoQ!A146</f>
        <v>23</v>
      </c>
      <c r="B25" s="40" t="str">
        <f>BoQ!B146</f>
        <v>Tender Specification for Providing and Application of the Primer-Paint with two coats each with approved make of INDIGO Water or thinner based with approved shade as  Yellow and approval as per client.
 1. Scope of Work
The work involves the supply, preparation, and execution of Providing and Application of the Primer-Paint with two coats each with approved make of INDIGO Water or thinner based with approved shade as  Yellow and approval as per client..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v>
      </c>
      <c r="C25" s="41" t="str">
        <f>BoQ!C146</f>
        <v>SQM</v>
      </c>
      <c r="D25" s="41">
        <f>BoQ!D146</f>
        <v>7500</v>
      </c>
      <c r="E25" s="42">
        <f>BoQ!E146</f>
        <v>0</v>
      </c>
      <c r="F25" s="43">
        <f>BoQ!F146</f>
        <v>0</v>
      </c>
    </row>
    <row r="26" spans="1:6" ht="242.25" x14ac:dyDescent="0.25">
      <c r="A26" s="39">
        <f>BoQ!A149</f>
        <v>24</v>
      </c>
      <c r="B26" s="40" t="str">
        <f>BoQ!B149</f>
        <v>Tender Specification for Installation of H-Frame Scaffolding for the work execution from scrubbing of the paint till the finalisation of the work as per approval from the client. Rate should inclusive of all transport cost , assembly ,dismebling the same , considering two months of period and if requiered additional 15 days or up to work completion period etc complete - to be deleted
 1. Scope of Work
The work involves the supply, preparation, and execution of Installation of H-Frame Scaffolding for the work execution from scrubbing of the paint till the finalisation of the work as per approval from the client. Rate should inclusive of all transport cost , assembly ,dismebling the same , considering two months of period and if requiered additional 15 days or up to work completion period etc complete - to be deleted.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v>
      </c>
      <c r="C26" s="41" t="str">
        <f>BoQ!C149</f>
        <v>SQM</v>
      </c>
      <c r="D26" s="41">
        <f>BoQ!D149</f>
        <v>3000</v>
      </c>
      <c r="E26" s="42">
        <f>BoQ!E149</f>
        <v>0</v>
      </c>
      <c r="F26" s="43">
        <f>BoQ!F149</f>
        <v>0</v>
      </c>
    </row>
    <row r="27" spans="1:6" ht="242.25" x14ac:dyDescent="0.25">
      <c r="A27" s="39">
        <f>BoQ!A153</f>
        <v>25</v>
      </c>
      <c r="B27" s="40" t="str">
        <f>BoQ!B153</f>
        <v>Tender Specification for Providing L and T angle of aluminium and fixing the tuffened glass of 5mm at requiered places wherever required or directed by client or PMC. Item should include everything like scaffolding necessary safety measures and filling the joints with white or black silicon approved by the PMC or client.no extra wastage allowance will be paid other than executed measured quantity complete. 
 1. Scope of Work
The work involves the supply, preparation, and execution of Providing L and T angle of aluminium and fixing the tuffened glass of 5mm at requiered places wherever required or directed by client or PMC. Item should include everything like scaffolding necessary safety measures and filling the joints with white or black silicon approved by the PMC or client.no extra wastage allowance will be paid other than executed measured quantity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v>
      </c>
      <c r="C27" s="41" t="str">
        <f>BoQ!C153</f>
        <v>SQM</v>
      </c>
      <c r="D27" s="41">
        <f>BoQ!D153</f>
        <v>100</v>
      </c>
      <c r="E27" s="42">
        <f>BoQ!E153</f>
        <v>0</v>
      </c>
      <c r="F27" s="43">
        <f>BoQ!F153</f>
        <v>0</v>
      </c>
    </row>
    <row r="28" spans="1:6" ht="256.5" x14ac:dyDescent="0.25">
      <c r="A28" s="39">
        <f>BoQ!A157</f>
        <v>26</v>
      </c>
      <c r="B28" s="40" t="str">
        <f>BoQ!B157</f>
        <v>Tender Specification for The installation of new cladding ACP Panels requires cleaning and inspecting panels for damage, ensuring the substrate is prepared for secure support, and using appropriate fasteners. Maintain uniform gaps for expansion and ensure proper drainage and ventilation. Fill Silicon to joints and edges to prevent water infiltration. Precaution all Types of safety ( Eurobond or aludecor ) Carbon screw with silicon make to be mentioned and its type
 1. Scope of Work
The work involves the supply, preparation, and execution of The installation of new cladding ACP Panels requires cleaning and inspecting panels for damage, ensuring the substrate is prepared for secure support, and using appropriate fasteners. Maintain uniform gaps for expansion and ensure proper drainage and ventilation. Fill Silicon to joints and edges to prevent water infiltration. Precaution all Types of safety ( Eurobond or aludecor ) Carbon screw with silicon make to be mentioned and its type.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v>
      </c>
      <c r="C28" s="41" t="str">
        <f>BoQ!C157</f>
        <v>SQM</v>
      </c>
      <c r="D28" s="41">
        <f>BoQ!D157</f>
        <v>1200</v>
      </c>
      <c r="E28" s="42">
        <f>BoQ!E157</f>
        <v>0</v>
      </c>
      <c r="F28" s="43">
        <f>BoQ!F157</f>
        <v>0</v>
      </c>
    </row>
    <row r="29" spans="1:6" ht="356.25" x14ac:dyDescent="0.25">
      <c r="A29" s="44">
        <f>BoQ!A161</f>
        <v>27</v>
      </c>
      <c r="B29" s="40" t="str">
        <f>BoQ!B161</f>
        <v>Tender Specification for Fixing Glass windows Providing, fitting and fixing powder coated aluminium window  of standard - MEDIUM - sections of approved brand  [ Jindal - Hindalco or equivalant ]without horizontal glazing bars joints mitred and welded (manufactured to relevant IS specifications)  as required complete as specified and directed. 
 1. Scope of Work
The work involves the supply, preparation, and execution of Fixing Glass windows Providing, fitting and fixing powder coated aluminium window  of standard - MEDIUM - sections of approved brand  [ Jindal - Hindalco or equivalant ]without horizontal glazing bars joints mitred and welded (manufactured to relevant IS specifications)  as required complete as specified and directed.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v>
      </c>
      <c r="C29" s="41" t="str">
        <f>BoQ!C161</f>
        <v>SQM</v>
      </c>
      <c r="D29" s="41">
        <f>BoQ!D161</f>
        <v>100</v>
      </c>
      <c r="E29" s="42">
        <f>BoQ!E161</f>
        <v>0</v>
      </c>
      <c r="F29" s="43">
        <f>BoQ!F161</f>
        <v>0</v>
      </c>
    </row>
    <row r="30" spans="1:6" ht="356.25" x14ac:dyDescent="0.25">
      <c r="A30" s="39">
        <f>BoQ!A165</f>
        <v>29</v>
      </c>
      <c r="B30" s="40" t="str">
        <f>BoQ!B165</f>
        <v>Tender Specification for Injection grouting specifications require a mix of cement, water, and additives for proper flow and setting/Epoxy Gout / PU Grout. Grout is injected at controlled pressure to fill voids without causing stress. Injection points and spacing are planned for optimal coverage. Quality control ensures durability and meets project standards.
 1. Scope of Work
The work involves the supply, preparation, and execution of Injection grouting specifications require a mix of cement, water, and additives for proper flow and setting/Epoxy Gout / PU Grout. Grout is injected at controlled pressure to fill voids without causing stress. Injection points and spacing are planned for optimal coverage. Quality control ensures durability and meets project standards..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v>
      </c>
      <c r="C30" s="41">
        <f>BoQ!C165</f>
        <v>0</v>
      </c>
      <c r="D30" s="41">
        <f>BoQ!D165</f>
        <v>0</v>
      </c>
      <c r="E30" s="42">
        <f>BoQ!E165</f>
        <v>0</v>
      </c>
      <c r="F30" s="43">
        <f>BoQ!F165</f>
        <v>0</v>
      </c>
    </row>
    <row r="31" spans="1:6" ht="270.75" x14ac:dyDescent="0.25">
      <c r="A31" s="39">
        <f>BoQ!A169</f>
        <v>29.1</v>
      </c>
      <c r="B31" s="40" t="str">
        <f>BoQ!B169</f>
        <v>Tender Specification for Cement Grouting 
 1. Scope of Work
The work involves the supply, preparation, and execution of Cement Grouting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v>
      </c>
      <c r="C31" s="41" t="str">
        <f>BoQ!C169</f>
        <v>NOS</v>
      </c>
      <c r="D31" s="41">
        <f>BoQ!D169</f>
        <v>200</v>
      </c>
      <c r="E31" s="42">
        <f>BoQ!E169</f>
        <v>0</v>
      </c>
      <c r="F31" s="43">
        <f>BoQ!F169</f>
        <v>0</v>
      </c>
    </row>
    <row r="32" spans="1:6" ht="327.75" x14ac:dyDescent="0.25">
      <c r="A32" s="39">
        <f>BoQ!A173</f>
        <v>29.2</v>
      </c>
      <c r="B32" s="40" t="str">
        <f>BoQ!B173</f>
        <v>Tender Specification for Epoxy Grouting  
 1. Scope of Work
The work involves the supply, preparation, and execution of Epoxy Grouting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3. Quality Assurance &amp; Finishing:
- The work shall be checked for quality compliance before proceeding to the next stage.
- Final finishing shall be done to match site requirements.</v>
      </c>
      <c r="C32" s="41" t="str">
        <f>BoQ!C173</f>
        <v>NOS</v>
      </c>
      <c r="D32" s="41">
        <f>BoQ!D173</f>
        <v>100</v>
      </c>
      <c r="E32" s="42">
        <f>BoQ!E173</f>
        <v>0</v>
      </c>
      <c r="F32" s="43">
        <f>BoQ!F173</f>
        <v>0</v>
      </c>
    </row>
    <row r="33" spans="1:6" ht="270.75" x14ac:dyDescent="0.25">
      <c r="A33" s="39">
        <f>BoQ!A177</f>
        <v>29.3</v>
      </c>
      <c r="B33" s="40" t="str">
        <f>BoQ!B177</f>
        <v>Tender Specification for Polyurethane Grouting 
 1. Scope of Work
The work involves the supply, preparation, and execution of Polyurethane Grouting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v>
      </c>
      <c r="C33" s="41" t="str">
        <f>BoQ!C177</f>
        <v>NOS</v>
      </c>
      <c r="D33" s="41">
        <f>BoQ!D177</f>
        <v>60</v>
      </c>
      <c r="E33" s="42">
        <f>BoQ!E177</f>
        <v>0</v>
      </c>
      <c r="F33" s="43">
        <f>BoQ!F177</f>
        <v>0</v>
      </c>
    </row>
    <row r="34" spans="1:6" ht="299.25" x14ac:dyDescent="0.25">
      <c r="A34" s="39">
        <f>BoQ!A181</f>
        <v>32</v>
      </c>
      <c r="B34" s="40" t="str">
        <f>BoQ!B181</f>
        <v>Tender Specification for Add contingencies for unseen and un predicated details in execuation for budgeting purpose 10%
 1. Scope of Work
The work involves the supply, preparation, and execution of Add contingencies for unseen and un predicated details in execuation for budgeting purpose 10%.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v>
      </c>
      <c r="C34" s="41">
        <f>BoQ!C181</f>
        <v>0</v>
      </c>
      <c r="D34" s="41">
        <f>BoQ!D181</f>
        <v>0</v>
      </c>
      <c r="E34" s="42">
        <f>BoQ!E181</f>
        <v>0</v>
      </c>
      <c r="F34" s="43">
        <f>BoQ!F181</f>
        <v>0</v>
      </c>
    </row>
    <row r="35" spans="1:6" ht="384.75" x14ac:dyDescent="0.25">
      <c r="A35" s="39">
        <f>BoQ!A185</f>
        <v>33</v>
      </c>
      <c r="B35" s="40" t="str">
        <f>BoQ!B185</f>
        <v>Tender Specification for Rerouting alignment of existing storm water pipe line and replacing the same with 3 layer soundless pipe of various sizes with all requiered accessories and fixed on GI brackets with appropriate U clamp with requiered slope or gradient , approval of redesigned pipeline must be submitted and get approved from PMC or client before execration and final as built drawing to be submitted along with bill complete
 1. Scope of Work
The work involves the supply, preparation, and execution of Rerouting alignment of existing storm water pipe line and replacing the same with 3 layer soundless pipe of various sizes with all requiered accessories and fixed on GI brackets with appropriate U clamp with requiered slope or gradient , approval of redesigned pipeline must be submitted and get approved from PMC or client before execration and final as built drawing to be submitted along with bill complete.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v>
      </c>
      <c r="C35" s="41">
        <f>BoQ!C185</f>
        <v>0</v>
      </c>
      <c r="D35" s="41">
        <f>BoQ!D185</f>
        <v>0</v>
      </c>
      <c r="E35" s="42">
        <f>BoQ!E185</f>
        <v>0</v>
      </c>
      <c r="F35" s="43">
        <f>BoQ!F185</f>
        <v>0</v>
      </c>
    </row>
    <row r="36" spans="1:6" x14ac:dyDescent="0.25">
      <c r="A36" s="39">
        <f>BoQ!A189</f>
        <v>0</v>
      </c>
      <c r="B36" s="41" t="str">
        <f>BoQ!B189</f>
        <v>Silent Drain Pipe Dia 75 mm</v>
      </c>
      <c r="C36" s="41" t="str">
        <f>BoQ!C189</f>
        <v>RMT</v>
      </c>
      <c r="D36" s="41">
        <f>BoQ!D189</f>
        <v>100</v>
      </c>
      <c r="E36" s="42">
        <f>BoQ!E189</f>
        <v>0</v>
      </c>
      <c r="F36" s="43">
        <f>BoQ!F189</f>
        <v>0</v>
      </c>
    </row>
    <row r="37" spans="1:6" x14ac:dyDescent="0.25">
      <c r="A37" s="39">
        <f>BoQ!A190</f>
        <v>0</v>
      </c>
      <c r="B37" s="41" t="str">
        <f>BoQ!B190</f>
        <v>Silent Drain Pipe Dia 110 mm</v>
      </c>
      <c r="C37" s="41" t="str">
        <f>BoQ!C190</f>
        <v>RMT</v>
      </c>
      <c r="D37" s="41">
        <f>BoQ!D190</f>
        <v>350</v>
      </c>
      <c r="E37" s="42">
        <f>BoQ!E190</f>
        <v>0</v>
      </c>
      <c r="F37" s="43">
        <f>BoQ!F190</f>
        <v>0</v>
      </c>
    </row>
    <row r="38" spans="1:6" x14ac:dyDescent="0.25">
      <c r="A38" s="39">
        <f>BoQ!A191</f>
        <v>0</v>
      </c>
      <c r="B38" s="41" t="str">
        <f>BoQ!B191</f>
        <v>Silent Drain Pipe 125 mm</v>
      </c>
      <c r="C38" s="41" t="str">
        <f>BoQ!C191</f>
        <v>RMT</v>
      </c>
      <c r="D38" s="41">
        <f>BoQ!D191</f>
        <v>400</v>
      </c>
      <c r="E38" s="42">
        <f>BoQ!E191</f>
        <v>0</v>
      </c>
      <c r="F38" s="43">
        <f>BoQ!F191</f>
        <v>0</v>
      </c>
    </row>
    <row r="39" spans="1:6" x14ac:dyDescent="0.25">
      <c r="A39" s="39">
        <f>BoQ!A192</f>
        <v>0</v>
      </c>
      <c r="B39" s="41" t="str">
        <f>BoQ!B192</f>
        <v>Silent Drain Pipe 160 mm</v>
      </c>
      <c r="C39" s="41" t="str">
        <f>BoQ!C192</f>
        <v>RMT</v>
      </c>
      <c r="D39" s="41">
        <f>BoQ!D192</f>
        <v>400</v>
      </c>
      <c r="E39" s="42">
        <f>BoQ!E192</f>
        <v>0</v>
      </c>
      <c r="F39" s="43">
        <f>BoQ!F192</f>
        <v>0</v>
      </c>
    </row>
    <row r="40" spans="1:6" x14ac:dyDescent="0.25">
      <c r="A40" s="39">
        <f>BoQ!A193</f>
        <v>0</v>
      </c>
      <c r="B40" s="41" t="str">
        <f>BoQ!B193</f>
        <v>Silent Drain Pipe 200 mm</v>
      </c>
      <c r="C40" s="41" t="str">
        <f>BoQ!C193</f>
        <v>RMT</v>
      </c>
      <c r="D40" s="41">
        <f>BoQ!D193</f>
        <v>150</v>
      </c>
      <c r="E40" s="42">
        <f>BoQ!E193</f>
        <v>0</v>
      </c>
      <c r="F40" s="43">
        <f>BoQ!F193</f>
        <v>0</v>
      </c>
    </row>
    <row r="41" spans="1:6" ht="342" x14ac:dyDescent="0.25">
      <c r="A41" s="39">
        <f>BoQ!A195</f>
        <v>38</v>
      </c>
      <c r="B41" s="40" t="str">
        <f>BoQ!B195</f>
        <v xml:space="preserve">Tender Specification for  Grouting for Red Agra Tiles -  By making V groove at the jointand sealing the gaps upto 10 mm with SBR, Laticrate and cement slurry to fill any other tiles grouting with pressure pump or normal gravity method etc complete.  
 1. Scope of Work
The work involves the supply, preparation, and execution of  Grouting for Red Agra Tiles -  By making V groove at the jointand sealing the gaps upto 10 mm with SBR, Laticrate and cement slurry to fill any other tiles grouting with pressure pump or normal gravity method etc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v>
      </c>
      <c r="C41" s="41" t="str">
        <f>BoQ!C195</f>
        <v>RMT</v>
      </c>
      <c r="D41" s="41">
        <f>BoQ!D195</f>
        <v>500</v>
      </c>
      <c r="E41" s="42">
        <f>BoQ!E195</f>
        <v>0</v>
      </c>
      <c r="F41" s="43">
        <f>BoQ!F195</f>
        <v>0</v>
      </c>
    </row>
    <row r="42" spans="1:6" ht="327.75" x14ac:dyDescent="0.25">
      <c r="A42" s="39">
        <f>BoQ!A199</f>
        <v>41</v>
      </c>
      <c r="B42" s="45" t="str">
        <f>BoQ!B199</f>
        <v>Tender Specification for Hole of grouting to be closed with proper waterproofing non shrink material   along with two coats of  SBR , cement coating as directed by PMC  wholes are of 26-25=30 Dia and not deeps more than 50=75 mm  
 1. Scope of Work
The work involves the supply, preparation, and execution of Hole of grouting to be closed with proper waterproofing non shrink material   along with two coats of  SBR , cement coating as directed by PMC  wholes are of 26-25=30 Dia and not deeps more than 50=75 mm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v>
      </c>
      <c r="C42" s="41" t="str">
        <f>BoQ!C199</f>
        <v>NOS</v>
      </c>
      <c r="D42" s="41">
        <f>BoQ!D199</f>
        <v>1500</v>
      </c>
      <c r="E42" s="42">
        <f>BoQ!E199</f>
        <v>0</v>
      </c>
      <c r="F42" s="43">
        <f>BoQ!F199</f>
        <v>0</v>
      </c>
    </row>
    <row r="43" spans="1:6" ht="342" x14ac:dyDescent="0.25">
      <c r="A43" s="39">
        <f>BoQ!A203</f>
        <v>42</v>
      </c>
      <c r="B43" s="40" t="str">
        <f>BoQ!B203</f>
        <v xml:space="preserve">Tender Specification for Removing and making New metal dome with all fixtures as per drawing and design with proper hard barricading for the safety of daiety and complete and no extra charges will be paid for safety arrangements 
 1. Scope of Work
The work involves the supply, preparation, and execution of Removing and making New metal dome with all fixtures as per drawing and design with proper hard barricading for the safety of daiety and complete and no extra charges will be paid for safety arrangements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v>
      </c>
      <c r="C43" s="41" t="str">
        <f>BoQ!C203</f>
        <v>NOS</v>
      </c>
      <c r="D43" s="41">
        <f>BoQ!D203</f>
        <v>1</v>
      </c>
      <c r="E43" s="42">
        <f>BoQ!E203</f>
        <v>0</v>
      </c>
      <c r="F43" s="43">
        <f>BoQ!F203</f>
        <v>0</v>
      </c>
    </row>
    <row r="44" spans="1:6" ht="342" x14ac:dyDescent="0.25">
      <c r="A44" s="39">
        <f>BoQ!A207</f>
        <v>43</v>
      </c>
      <c r="B44" s="40" t="str">
        <f>BoQ!B207</f>
        <v>Tender Specification for Providing and fixing soft barrication where ever requiered as directed by PMC or client in 3 ply Garware net along with necessary fixing arrangements ,item includes removing of net and all temporary arrangements done for fixing with requiered repairers and painting complete 
 1. Scope of Work
The work involves the supply, preparation, and execution of Providing and fixing soft barrication where ever requiered as directed by PMC or client in 3 ply Garware net along with necessary fixing arrangements ,item includes removing of net and all temporary arrangements done for fixing with requiered repairers and painting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v>
      </c>
      <c r="C44" s="41" t="str">
        <f>BoQ!C207</f>
        <v>SQM</v>
      </c>
      <c r="D44" s="41">
        <f>BoQ!D207</f>
        <v>150</v>
      </c>
      <c r="E44" s="42">
        <f>BoQ!E207</f>
        <v>0</v>
      </c>
      <c r="F44" s="43">
        <f>BoQ!F207</f>
        <v>0</v>
      </c>
    </row>
    <row r="45" spans="1:6" ht="342" x14ac:dyDescent="0.25">
      <c r="A45" s="39">
        <f>BoQ!A211</f>
        <v>44</v>
      </c>
      <c r="B45" s="40" t="str">
        <f>BoQ!B211</f>
        <v>Tender Specification for Removing old wiring and fixing up new wires in round conduit of heavy quality pvc pipe , wires should be fire resistant of either polycab or Finolex make only with proper fixing of conduit and switch board and switches of Acnhor of approved quality etc complete  
 1. Scope of Work
The work involves the supply, preparation, and execution of Removing old wiring and fixing up new wires in round conduit of heavy quality pvc pipe , wires should be fire resistant of either polycab or Finolex make only with proper fixing of conduit and switch board and switches of Acnhor of approved quality etc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v>
      </c>
      <c r="C45" s="41" t="str">
        <f>BoQ!C211</f>
        <v xml:space="preserve">1 Job </v>
      </c>
      <c r="D45" s="41">
        <f>BoQ!D211</f>
        <v>1</v>
      </c>
      <c r="E45" s="42">
        <f>BoQ!E211</f>
        <v>0</v>
      </c>
      <c r="F45" s="43">
        <f>BoQ!F211</f>
        <v>0</v>
      </c>
    </row>
    <row r="46" spans="1:6" ht="327.75" x14ac:dyDescent="0.25">
      <c r="A46" s="39">
        <f>BoQ!A215</f>
        <v>45</v>
      </c>
      <c r="B46" s="40" t="str">
        <f>BoQ!B215</f>
        <v>Tender Specification for Top reparig of existing parapet wall with cleaning and removing existing damaged portion and finishing new top with readymix  plaster and curing compound , applying two layers of ecorender with patra in smooth finish etc complete  
 1. Scope of Work
The work involves the supply, preparation, and execution of Top reparig of existing parapet wall with cleaning and removing existing damaged portion and finishing new top with readymix  plaster and curing compound , applying two layers of ecorender with patra in smooth finish etc complete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v>
      </c>
      <c r="C46" s="41" t="str">
        <f>BoQ!C215</f>
        <v>SQM</v>
      </c>
      <c r="D46" s="41">
        <f>BoQ!D215</f>
        <v>450</v>
      </c>
      <c r="E46" s="42">
        <f>BoQ!E215</f>
        <v>0</v>
      </c>
      <c r="F46" s="43">
        <f>BoQ!F215</f>
        <v>0</v>
      </c>
    </row>
    <row r="47" spans="1:6" ht="385.5" thickBot="1" x14ac:dyDescent="0.3">
      <c r="A47" s="46">
        <f>BoQ!A219</f>
        <v>46</v>
      </c>
      <c r="B47" s="47" t="str">
        <f>BoQ!B219</f>
        <v xml:space="preserve">Tender Specification for  J-Hook fixing for Lighting installation of external side walls involves using weather-resistant materials, ensuring proper sealing of holes , purpose of fixing hooks is for lighting and decoration with water proofing chemical like bituminous coating after fixing the hooks etc complete ( Take proper preacautions before removing of scaffolding and water proof coating no extra charges will be paid for same.) 
 1. Scope of Work
The work involves the supply, preparation, and execution of  J-Hook fixing for Lighting installation of external side walls involves using weather-resistant materials, ensuring proper sealing of holes , purpose of fixing hooks is for lighting and decoration with water proofing chemical like bituminous coating after fixing the hooks etc complete ( Take proper preacautions before removing of scaffolding and water proof coating no extra charges will be paid for same.) . The scope includes:
- Surface preparation as per site conditions.
- Providing necessary materials and equipment to carry out the work.
- Execution as per approved standards and PMC guidelines.
- Quality control measures and compliance with IS standards.
- Ensuring safety measures throughout the execution.
- Final finishing and site cleaning after completion of work.
 2. Work Methodology &amp; Execution
 1. Surface Preparation:
- The existing surface must be cleaned, roughened, and made free from dust, oil, and loose material.
- If required, mechanical means shall be used to remove weak layers.
 2. Application/Execution Process:
- Work shall be carried out as per the specified materials and techniques.
- Proper fixing, anchoring, or setting shall be done based on requirements.
</v>
      </c>
      <c r="C47" s="48" t="str">
        <f>BoQ!C219</f>
        <v>NOS</v>
      </c>
      <c r="D47" s="48">
        <f>BoQ!D219</f>
        <v>500</v>
      </c>
      <c r="E47" s="49">
        <f>BoQ!E219</f>
        <v>0</v>
      </c>
      <c r="F47" s="50">
        <f>BoQ!F219</f>
        <v>0</v>
      </c>
    </row>
    <row r="48" spans="1:6" s="2" customFormat="1" ht="17.25" thickTop="1" thickBot="1" x14ac:dyDescent="0.3">
      <c r="A48" s="51"/>
      <c r="B48" s="97" t="s">
        <v>153</v>
      </c>
      <c r="C48" s="97"/>
      <c r="D48" s="97"/>
      <c r="E48" s="97"/>
      <c r="F48" s="52">
        <f>SUM(F3:F47)</f>
        <v>0</v>
      </c>
    </row>
  </sheetData>
  <sheetProtection algorithmName="SHA-512" hashValue="WhVZl6tYZb4QKsHOHLz/T0UBIcgLM8sT3l0+8G5cYjpLttivBAxwZ7fwIpV9bcXYoq82PmnhbcqY3g7utaktpw==" saltValue="3CHnmHd9eFj8nWqwGdnf/Q==" spinCount="100000" sheet="1" objects="1" scenarios="1"/>
  <mergeCells count="2">
    <mergeCell ref="D48:E48"/>
    <mergeCell ref="B48:C48"/>
  </mergeCells>
  <pageMargins left="0.23622047244094491" right="0" top="1.1811023622047245" bottom="0.74803149606299213" header="0" footer="0"/>
  <pageSetup paperSize="9" scale="64" orientation="portrait" verticalDpi="0" r:id="rId1"/>
  <headerFooter>
    <oddHeader>&amp;C&amp;G</oddHeader>
    <oddFooter>&amp;L&amp;"-,Bold"&amp;14CONTRACTOR SIGN&amp;C&amp;"-,Bold"&amp;14PMC&amp;R&amp;"-,Bold"&amp;14CLIENT</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24"/>
  <sheetViews>
    <sheetView view="pageBreakPreview" topLeftCell="A34" zoomScale="70" zoomScaleNormal="70" zoomScaleSheetLayoutView="70" workbookViewId="0">
      <selection activeCell="H36" sqref="H36"/>
    </sheetView>
  </sheetViews>
  <sheetFormatPr defaultRowHeight="15" x14ac:dyDescent="0.25"/>
  <cols>
    <col min="1" max="1" width="9.140625" style="9"/>
    <col min="2" max="2" width="99.85546875" style="6" customWidth="1"/>
    <col min="3" max="3" width="13.5703125" style="25" customWidth="1"/>
    <col min="4" max="4" width="19.42578125" style="25" customWidth="1"/>
    <col min="5" max="5" width="20.140625" style="25" customWidth="1"/>
    <col min="6" max="6" width="29" style="25" customWidth="1"/>
    <col min="7" max="16384" width="9.140625" style="21"/>
  </cols>
  <sheetData>
    <row r="1" spans="1:6" s="29" customFormat="1" ht="21" x14ac:dyDescent="0.35">
      <c r="A1" s="62" t="s">
        <v>0</v>
      </c>
      <c r="B1" s="63" t="s">
        <v>1</v>
      </c>
      <c r="C1" s="64" t="s">
        <v>2</v>
      </c>
      <c r="D1" s="64" t="s">
        <v>3</v>
      </c>
      <c r="E1" s="65" t="s">
        <v>4</v>
      </c>
      <c r="F1" s="66" t="s">
        <v>5</v>
      </c>
    </row>
    <row r="2" spans="1:6" ht="202.5" customHeight="1" x14ac:dyDescent="0.25">
      <c r="A2" s="98">
        <v>1</v>
      </c>
      <c r="B2" s="10" t="s">
        <v>13</v>
      </c>
      <c r="C2" s="148" t="s">
        <v>9</v>
      </c>
      <c r="D2" s="148">
        <v>376</v>
      </c>
      <c r="E2" s="150"/>
      <c r="F2" s="152">
        <f>D2*E2</f>
        <v>0</v>
      </c>
    </row>
    <row r="3" spans="1:6" ht="311.25" customHeight="1" x14ac:dyDescent="0.25">
      <c r="A3" s="99"/>
      <c r="B3" s="11" t="s">
        <v>10</v>
      </c>
      <c r="C3" s="148"/>
      <c r="D3" s="148"/>
      <c r="E3" s="150"/>
      <c r="F3" s="152"/>
    </row>
    <row r="4" spans="1:6" ht="256.5" customHeight="1" x14ac:dyDescent="0.25">
      <c r="A4" s="99"/>
      <c r="B4" s="11" t="s">
        <v>6</v>
      </c>
      <c r="C4" s="148"/>
      <c r="D4" s="148"/>
      <c r="E4" s="150"/>
      <c r="F4" s="152"/>
    </row>
    <row r="5" spans="1:6" ht="280.5" x14ac:dyDescent="0.25">
      <c r="A5" s="99"/>
      <c r="B5" s="11" t="s">
        <v>8</v>
      </c>
      <c r="C5" s="148"/>
      <c r="D5" s="148"/>
      <c r="E5" s="150"/>
      <c r="F5" s="152"/>
    </row>
    <row r="6" spans="1:6" ht="105" customHeight="1" x14ac:dyDescent="0.25">
      <c r="A6" s="99"/>
      <c r="B6" s="11" t="s">
        <v>7</v>
      </c>
      <c r="C6" s="148"/>
      <c r="D6" s="148"/>
      <c r="E6" s="150"/>
      <c r="F6" s="152"/>
    </row>
    <row r="7" spans="1:6" ht="231" customHeight="1" x14ac:dyDescent="0.25">
      <c r="A7" s="99"/>
      <c r="B7" s="11" t="s">
        <v>12</v>
      </c>
      <c r="C7" s="148"/>
      <c r="D7" s="148"/>
      <c r="E7" s="150"/>
      <c r="F7" s="152"/>
    </row>
    <row r="8" spans="1:6" ht="225.75" customHeight="1" thickBot="1" x14ac:dyDescent="0.3">
      <c r="A8" s="99"/>
      <c r="B8" s="11" t="s">
        <v>11</v>
      </c>
      <c r="C8" s="149"/>
      <c r="D8" s="149"/>
      <c r="E8" s="151"/>
      <c r="F8" s="153"/>
    </row>
    <row r="9" spans="1:6" s="22" customFormat="1" ht="15.75" thickBot="1" x14ac:dyDescent="0.3">
      <c r="A9" s="12"/>
      <c r="B9" s="13"/>
      <c r="C9" s="14"/>
      <c r="D9" s="14"/>
      <c r="E9" s="5"/>
      <c r="F9" s="53"/>
    </row>
    <row r="10" spans="1:6" ht="298.5" customHeight="1" x14ac:dyDescent="0.25">
      <c r="A10" s="101">
        <v>2</v>
      </c>
      <c r="B10" s="57" t="s">
        <v>14</v>
      </c>
      <c r="C10" s="129" t="s">
        <v>9</v>
      </c>
      <c r="D10" s="103">
        <v>1200</v>
      </c>
      <c r="E10" s="106"/>
      <c r="F10" s="109">
        <f>D10*E10</f>
        <v>0</v>
      </c>
    </row>
    <row r="11" spans="1:6" ht="183" customHeight="1" x14ac:dyDescent="0.25">
      <c r="A11" s="101"/>
      <c r="B11" s="57" t="s">
        <v>15</v>
      </c>
      <c r="C11" s="129"/>
      <c r="D11" s="103"/>
      <c r="E11" s="106"/>
      <c r="F11" s="109"/>
    </row>
    <row r="12" spans="1:6" ht="354" customHeight="1" x14ac:dyDescent="0.25">
      <c r="A12" s="101"/>
      <c r="B12" s="57" t="s">
        <v>16</v>
      </c>
      <c r="C12" s="129"/>
      <c r="D12" s="103"/>
      <c r="E12" s="106"/>
      <c r="F12" s="109"/>
    </row>
    <row r="13" spans="1:6" ht="258.75" customHeight="1" x14ac:dyDescent="0.25">
      <c r="A13" s="101"/>
      <c r="B13" s="57" t="s">
        <v>17</v>
      </c>
      <c r="C13" s="129"/>
      <c r="D13" s="103"/>
      <c r="E13" s="106"/>
      <c r="F13" s="109"/>
    </row>
    <row r="14" spans="1:6" ht="318.75" customHeight="1" thickBot="1" x14ac:dyDescent="0.3">
      <c r="A14" s="127"/>
      <c r="B14" s="57" t="s">
        <v>18</v>
      </c>
      <c r="C14" s="129"/>
      <c r="D14" s="103"/>
      <c r="E14" s="106"/>
      <c r="F14" s="109"/>
    </row>
    <row r="15" spans="1:6" s="23" customFormat="1" ht="15.75" thickBot="1" x14ac:dyDescent="0.3">
      <c r="A15" s="12"/>
      <c r="B15" s="13"/>
      <c r="C15" s="14"/>
      <c r="D15" s="14"/>
      <c r="E15" s="5"/>
      <c r="F15" s="53"/>
    </row>
    <row r="16" spans="1:6" ht="174" customHeight="1" x14ac:dyDescent="0.25">
      <c r="A16" s="100">
        <v>3</v>
      </c>
      <c r="B16" s="57" t="s">
        <v>19</v>
      </c>
      <c r="C16" s="111" t="s">
        <v>9</v>
      </c>
      <c r="D16" s="111">
        <v>5600</v>
      </c>
      <c r="E16" s="114"/>
      <c r="F16" s="117">
        <f>D16*E16</f>
        <v>0</v>
      </c>
    </row>
    <row r="17" spans="1:6" ht="294" customHeight="1" x14ac:dyDescent="0.25">
      <c r="A17" s="101"/>
      <c r="B17" s="57" t="s">
        <v>20</v>
      </c>
      <c r="C17" s="112"/>
      <c r="D17" s="112"/>
      <c r="E17" s="115"/>
      <c r="F17" s="118"/>
    </row>
    <row r="18" spans="1:6" ht="357.75" customHeight="1" x14ac:dyDescent="0.25">
      <c r="A18" s="101"/>
      <c r="B18" s="57" t="s">
        <v>21</v>
      </c>
      <c r="C18" s="112"/>
      <c r="D18" s="112"/>
      <c r="E18" s="115"/>
      <c r="F18" s="118"/>
    </row>
    <row r="19" spans="1:6" ht="132.75" customHeight="1" thickBot="1" x14ac:dyDescent="0.3">
      <c r="A19" s="101"/>
      <c r="B19" s="57" t="s">
        <v>22</v>
      </c>
      <c r="C19" s="112"/>
      <c r="D19" s="112"/>
      <c r="E19" s="115"/>
      <c r="F19" s="118"/>
    </row>
    <row r="20" spans="1:6" ht="15.75" thickBot="1" x14ac:dyDescent="0.3">
      <c r="A20" s="12"/>
      <c r="B20" s="13"/>
      <c r="C20" s="14"/>
      <c r="D20" s="14"/>
      <c r="E20" s="5"/>
      <c r="F20" s="53"/>
    </row>
    <row r="21" spans="1:6" ht="339" customHeight="1" x14ac:dyDescent="0.25">
      <c r="A21" s="100">
        <v>4</v>
      </c>
      <c r="B21" s="57" t="s">
        <v>23</v>
      </c>
      <c r="C21" s="128" t="s">
        <v>29</v>
      </c>
      <c r="D21" s="111">
        <v>1238</v>
      </c>
      <c r="E21" s="114"/>
      <c r="F21" s="117">
        <f>D21*E21</f>
        <v>0</v>
      </c>
    </row>
    <row r="22" spans="1:6" ht="275.25" customHeight="1" x14ac:dyDescent="0.25">
      <c r="A22" s="101"/>
      <c r="B22" s="57" t="s">
        <v>24</v>
      </c>
      <c r="C22" s="129"/>
      <c r="D22" s="112"/>
      <c r="E22" s="115"/>
      <c r="F22" s="118"/>
    </row>
    <row r="23" spans="1:6" ht="327" customHeight="1" x14ac:dyDescent="0.25">
      <c r="A23" s="101"/>
      <c r="B23" s="57" t="s">
        <v>25</v>
      </c>
      <c r="C23" s="129"/>
      <c r="D23" s="112"/>
      <c r="E23" s="115"/>
      <c r="F23" s="118"/>
    </row>
    <row r="24" spans="1:6" ht="316.5" customHeight="1" x14ac:dyDescent="0.25">
      <c r="A24" s="101"/>
      <c r="B24" s="57" t="s">
        <v>26</v>
      </c>
      <c r="C24" s="129"/>
      <c r="D24" s="112"/>
      <c r="E24" s="115"/>
      <c r="F24" s="118"/>
    </row>
    <row r="25" spans="1:6" ht="263.25" customHeight="1" x14ac:dyDescent="0.25">
      <c r="A25" s="101"/>
      <c r="B25" s="57" t="s">
        <v>27</v>
      </c>
      <c r="C25" s="129"/>
      <c r="D25" s="112"/>
      <c r="E25" s="115"/>
      <c r="F25" s="118"/>
    </row>
    <row r="26" spans="1:6" ht="230.25" thickBot="1" x14ac:dyDescent="0.3">
      <c r="A26" s="101"/>
      <c r="B26" s="57" t="s">
        <v>28</v>
      </c>
      <c r="C26" s="130"/>
      <c r="D26" s="113"/>
      <c r="E26" s="116"/>
      <c r="F26" s="119"/>
    </row>
    <row r="27" spans="1:6" s="24" customFormat="1" ht="15.75" thickBot="1" x14ac:dyDescent="0.3">
      <c r="A27" s="12"/>
      <c r="B27" s="13"/>
      <c r="C27" s="14"/>
      <c r="D27" s="14"/>
      <c r="E27" s="5"/>
      <c r="F27" s="53"/>
    </row>
    <row r="28" spans="1:6" ht="371.25" customHeight="1" x14ac:dyDescent="0.25">
      <c r="A28" s="100">
        <v>5</v>
      </c>
      <c r="B28" s="57" t="s">
        <v>30</v>
      </c>
      <c r="C28" s="137" t="s">
        <v>9</v>
      </c>
      <c r="D28" s="137">
        <v>5600</v>
      </c>
      <c r="E28" s="140"/>
      <c r="F28" s="143">
        <f>D28*E28</f>
        <v>0</v>
      </c>
    </row>
    <row r="29" spans="1:6" ht="150" customHeight="1" x14ac:dyDescent="0.25">
      <c r="A29" s="101"/>
      <c r="B29" s="57" t="s">
        <v>31</v>
      </c>
      <c r="C29" s="138"/>
      <c r="D29" s="138"/>
      <c r="E29" s="141"/>
      <c r="F29" s="144"/>
    </row>
    <row r="30" spans="1:6" ht="369.75" x14ac:dyDescent="0.25">
      <c r="A30" s="101"/>
      <c r="B30" s="57" t="s">
        <v>32</v>
      </c>
      <c r="C30" s="138"/>
      <c r="D30" s="138"/>
      <c r="E30" s="141"/>
      <c r="F30" s="144"/>
    </row>
    <row r="31" spans="1:6" ht="125.25" customHeight="1" x14ac:dyDescent="0.25">
      <c r="A31" s="101"/>
      <c r="B31" s="57" t="s">
        <v>33</v>
      </c>
      <c r="C31" s="138"/>
      <c r="D31" s="138"/>
      <c r="E31" s="141"/>
      <c r="F31" s="144"/>
    </row>
    <row r="32" spans="1:6" ht="331.5" customHeight="1" x14ac:dyDescent="0.25">
      <c r="A32" s="101"/>
      <c r="B32" s="57" t="s">
        <v>34</v>
      </c>
      <c r="C32" s="138"/>
      <c r="D32" s="138"/>
      <c r="E32" s="141"/>
      <c r="F32" s="144"/>
    </row>
    <row r="33" spans="1:6" ht="257.25" customHeight="1" x14ac:dyDescent="0.25">
      <c r="A33" s="101"/>
      <c r="B33" s="57" t="s">
        <v>35</v>
      </c>
      <c r="C33" s="138"/>
      <c r="D33" s="138"/>
      <c r="E33" s="141"/>
      <c r="F33" s="144"/>
    </row>
    <row r="34" spans="1:6" ht="231.75" customHeight="1" thickBot="1" x14ac:dyDescent="0.3">
      <c r="A34" s="101"/>
      <c r="B34" s="57" t="s">
        <v>36</v>
      </c>
      <c r="C34" s="139"/>
      <c r="D34" s="139"/>
      <c r="E34" s="142"/>
      <c r="F34" s="145"/>
    </row>
    <row r="35" spans="1:6" ht="15.75" thickBot="1" x14ac:dyDescent="0.3">
      <c r="A35" s="12"/>
      <c r="B35" s="13"/>
      <c r="C35" s="14"/>
      <c r="D35" s="14"/>
      <c r="E35" s="5"/>
      <c r="F35" s="53"/>
    </row>
    <row r="36" spans="1:6" ht="382.5" x14ac:dyDescent="0.25">
      <c r="A36" s="100">
        <v>6</v>
      </c>
      <c r="B36" s="57" t="s">
        <v>37</v>
      </c>
      <c r="C36" s="120" t="s">
        <v>9</v>
      </c>
      <c r="D36" s="120">
        <v>200</v>
      </c>
      <c r="E36" s="122"/>
      <c r="F36" s="124">
        <f>D36*E36</f>
        <v>0</v>
      </c>
    </row>
    <row r="37" spans="1:6" ht="409.5" x14ac:dyDescent="0.25">
      <c r="A37" s="101"/>
      <c r="B37" s="57" t="s">
        <v>38</v>
      </c>
      <c r="C37" s="121"/>
      <c r="D37" s="121"/>
      <c r="E37" s="123"/>
      <c r="F37" s="125"/>
    </row>
    <row r="38" spans="1:6" ht="230.25" x14ac:dyDescent="0.25">
      <c r="A38" s="101"/>
      <c r="B38" s="58" t="s">
        <v>39</v>
      </c>
      <c r="C38" s="121"/>
      <c r="D38" s="121"/>
      <c r="E38" s="123"/>
      <c r="F38" s="125"/>
    </row>
    <row r="39" spans="1:6" ht="218.25" thickBot="1" x14ac:dyDescent="0.3">
      <c r="A39" s="101"/>
      <c r="B39" s="58" t="s">
        <v>40</v>
      </c>
      <c r="C39" s="126"/>
      <c r="D39" s="126"/>
      <c r="E39" s="146"/>
      <c r="F39" s="147"/>
    </row>
    <row r="40" spans="1:6" ht="15.75" thickBot="1" x14ac:dyDescent="0.3">
      <c r="A40" s="12"/>
      <c r="B40" s="13"/>
      <c r="C40" s="14"/>
      <c r="D40" s="14"/>
      <c r="E40" s="5"/>
      <c r="F40" s="53"/>
    </row>
    <row r="41" spans="1:6" ht="300" customHeight="1" x14ac:dyDescent="0.25">
      <c r="A41" s="100">
        <v>7</v>
      </c>
      <c r="B41" s="57" t="s">
        <v>41</v>
      </c>
      <c r="C41" s="111" t="s">
        <v>9</v>
      </c>
      <c r="D41" s="111">
        <v>1200</v>
      </c>
      <c r="E41" s="114"/>
      <c r="F41" s="117">
        <f>D41*E41</f>
        <v>0</v>
      </c>
    </row>
    <row r="42" spans="1:6" ht="242.25" customHeight="1" x14ac:dyDescent="0.25">
      <c r="A42" s="101"/>
      <c r="B42" s="57" t="s">
        <v>42</v>
      </c>
      <c r="C42" s="112"/>
      <c r="D42" s="112"/>
      <c r="E42" s="115"/>
      <c r="F42" s="118"/>
    </row>
    <row r="43" spans="1:6" ht="382.5" x14ac:dyDescent="0.25">
      <c r="A43" s="101"/>
      <c r="B43" s="57" t="s">
        <v>43</v>
      </c>
      <c r="C43" s="112"/>
      <c r="D43" s="112"/>
      <c r="E43" s="115"/>
      <c r="F43" s="118"/>
    </row>
    <row r="44" spans="1:6" ht="241.5" customHeight="1" x14ac:dyDescent="0.25">
      <c r="A44" s="101"/>
      <c r="B44" s="57" t="s">
        <v>44</v>
      </c>
      <c r="C44" s="112"/>
      <c r="D44" s="112"/>
      <c r="E44" s="115"/>
      <c r="F44" s="118"/>
    </row>
    <row r="45" spans="1:6" ht="231.75" customHeight="1" thickBot="1" x14ac:dyDescent="0.3">
      <c r="A45" s="101"/>
      <c r="B45" s="57" t="s">
        <v>36</v>
      </c>
      <c r="C45" s="112"/>
      <c r="D45" s="112"/>
      <c r="E45" s="115"/>
      <c r="F45" s="118"/>
    </row>
    <row r="46" spans="1:6" ht="15.75" thickBot="1" x14ac:dyDescent="0.3">
      <c r="A46" s="12"/>
      <c r="B46" s="13"/>
      <c r="C46" s="14"/>
      <c r="D46" s="14"/>
      <c r="E46" s="5"/>
      <c r="F46" s="53"/>
    </row>
    <row r="47" spans="1:6" ht="263.25" customHeight="1" x14ac:dyDescent="0.25">
      <c r="A47" s="100">
        <v>8</v>
      </c>
      <c r="B47" s="57" t="s">
        <v>45</v>
      </c>
      <c r="C47" s="111" t="s">
        <v>9</v>
      </c>
      <c r="D47" s="111">
        <v>1600</v>
      </c>
      <c r="E47" s="114"/>
      <c r="F47" s="117">
        <f>D47*E47</f>
        <v>0</v>
      </c>
    </row>
    <row r="48" spans="1:6" ht="285" customHeight="1" x14ac:dyDescent="0.25">
      <c r="A48" s="101"/>
      <c r="B48" s="57" t="s">
        <v>46</v>
      </c>
      <c r="C48" s="112"/>
      <c r="D48" s="112"/>
      <c r="E48" s="115"/>
      <c r="F48" s="118"/>
    </row>
    <row r="49" spans="1:6" ht="285" customHeight="1" x14ac:dyDescent="0.25">
      <c r="A49" s="101"/>
      <c r="B49" s="57" t="s">
        <v>47</v>
      </c>
      <c r="C49" s="112"/>
      <c r="D49" s="112"/>
      <c r="E49" s="115"/>
      <c r="F49" s="118"/>
    </row>
    <row r="50" spans="1:6" ht="387.75" customHeight="1" x14ac:dyDescent="0.25">
      <c r="A50" s="101"/>
      <c r="B50" s="57" t="s">
        <v>48</v>
      </c>
      <c r="C50" s="112"/>
      <c r="D50" s="112"/>
      <c r="E50" s="115"/>
      <c r="F50" s="118"/>
    </row>
    <row r="51" spans="1:6" ht="273" customHeight="1" x14ac:dyDescent="0.25">
      <c r="A51" s="101"/>
      <c r="B51" s="57" t="s">
        <v>49</v>
      </c>
      <c r="C51" s="112"/>
      <c r="D51" s="112"/>
      <c r="E51" s="115"/>
      <c r="F51" s="118"/>
    </row>
    <row r="52" spans="1:6" ht="237" customHeight="1" thickBot="1" x14ac:dyDescent="0.3">
      <c r="A52" s="101"/>
      <c r="B52" s="57" t="s">
        <v>40</v>
      </c>
      <c r="C52" s="112"/>
      <c r="D52" s="112"/>
      <c r="E52" s="115"/>
      <c r="F52" s="118"/>
    </row>
    <row r="53" spans="1:6" ht="15.75" thickBot="1" x14ac:dyDescent="0.3">
      <c r="A53" s="12"/>
      <c r="B53" s="13"/>
      <c r="C53" s="14"/>
      <c r="D53" s="14"/>
      <c r="E53" s="5"/>
      <c r="F53" s="53"/>
    </row>
    <row r="54" spans="1:6" ht="300" customHeight="1" x14ac:dyDescent="0.25">
      <c r="A54" s="100">
        <v>9</v>
      </c>
      <c r="B54" s="57" t="s">
        <v>50</v>
      </c>
      <c r="C54" s="111" t="s">
        <v>9</v>
      </c>
      <c r="D54" s="111">
        <v>500</v>
      </c>
      <c r="E54" s="114"/>
      <c r="F54" s="117">
        <f>D54*E54</f>
        <v>0</v>
      </c>
    </row>
    <row r="55" spans="1:6" ht="198.75" customHeight="1" x14ac:dyDescent="0.25">
      <c r="A55" s="101"/>
      <c r="B55" s="57" t="s">
        <v>51</v>
      </c>
      <c r="C55" s="112"/>
      <c r="D55" s="112"/>
      <c r="E55" s="115"/>
      <c r="F55" s="118"/>
    </row>
    <row r="56" spans="1:6" ht="320.25" customHeight="1" x14ac:dyDescent="0.25">
      <c r="A56" s="101"/>
      <c r="B56" s="57" t="s">
        <v>52</v>
      </c>
      <c r="C56" s="112"/>
      <c r="D56" s="112"/>
      <c r="E56" s="115"/>
      <c r="F56" s="118"/>
    </row>
    <row r="57" spans="1:6" ht="305.25" customHeight="1" x14ac:dyDescent="0.25">
      <c r="A57" s="101"/>
      <c r="B57" s="57" t="s">
        <v>53</v>
      </c>
      <c r="C57" s="112"/>
      <c r="D57" s="112"/>
      <c r="E57" s="115"/>
      <c r="F57" s="118"/>
    </row>
    <row r="58" spans="1:6" ht="280.5" x14ac:dyDescent="0.25">
      <c r="A58" s="101"/>
      <c r="B58" s="57" t="s">
        <v>54</v>
      </c>
      <c r="C58" s="112"/>
      <c r="D58" s="112"/>
      <c r="E58" s="115"/>
      <c r="F58" s="118"/>
    </row>
    <row r="59" spans="1:6" x14ac:dyDescent="0.25">
      <c r="A59" s="101"/>
      <c r="B59" s="59"/>
      <c r="C59" s="112"/>
      <c r="D59" s="112"/>
      <c r="E59" s="115"/>
      <c r="F59" s="118"/>
    </row>
    <row r="60" spans="1:6" ht="239.25" customHeight="1" thickBot="1" x14ac:dyDescent="0.3">
      <c r="A60" s="101"/>
      <c r="B60" s="57" t="s">
        <v>39</v>
      </c>
      <c r="C60" s="112"/>
      <c r="D60" s="112"/>
      <c r="E60" s="115"/>
      <c r="F60" s="118"/>
    </row>
    <row r="61" spans="1:6" ht="15.75" thickBot="1" x14ac:dyDescent="0.3">
      <c r="A61" s="12"/>
      <c r="B61" s="15"/>
      <c r="C61" s="16"/>
      <c r="D61" s="16"/>
      <c r="E61" s="7"/>
      <c r="F61" s="54"/>
    </row>
    <row r="62" spans="1:6" ht="310.5" customHeight="1" x14ac:dyDescent="0.25">
      <c r="A62" s="100">
        <v>10</v>
      </c>
      <c r="B62" s="57" t="s">
        <v>55</v>
      </c>
      <c r="C62" s="111" t="s">
        <v>9</v>
      </c>
      <c r="D62" s="111">
        <v>300</v>
      </c>
      <c r="E62" s="114"/>
      <c r="F62" s="117">
        <f>D62*E62</f>
        <v>0</v>
      </c>
    </row>
    <row r="63" spans="1:6" ht="205.5" customHeight="1" x14ac:dyDescent="0.25">
      <c r="A63" s="101"/>
      <c r="B63" s="57" t="s">
        <v>56</v>
      </c>
      <c r="C63" s="112"/>
      <c r="D63" s="112"/>
      <c r="E63" s="115"/>
      <c r="F63" s="118"/>
    </row>
    <row r="64" spans="1:6" ht="322.5" customHeight="1" x14ac:dyDescent="0.25">
      <c r="A64" s="101"/>
      <c r="B64" s="57" t="s">
        <v>57</v>
      </c>
      <c r="C64" s="112"/>
      <c r="D64" s="112"/>
      <c r="E64" s="115"/>
      <c r="F64" s="118"/>
    </row>
    <row r="65" spans="1:6" ht="282.75" customHeight="1" x14ac:dyDescent="0.25">
      <c r="A65" s="101"/>
      <c r="B65" s="57" t="s">
        <v>58</v>
      </c>
      <c r="C65" s="112"/>
      <c r="D65" s="112"/>
      <c r="E65" s="115"/>
      <c r="F65" s="118"/>
    </row>
    <row r="66" spans="1:6" ht="282" customHeight="1" x14ac:dyDescent="0.25">
      <c r="A66" s="101"/>
      <c r="B66" s="57" t="s">
        <v>49</v>
      </c>
      <c r="C66" s="112"/>
      <c r="D66" s="112"/>
      <c r="E66" s="115"/>
      <c r="F66" s="118"/>
    </row>
    <row r="67" spans="1:6" ht="229.5" customHeight="1" thickBot="1" x14ac:dyDescent="0.3">
      <c r="A67" s="101"/>
      <c r="B67" s="57" t="s">
        <v>59</v>
      </c>
      <c r="C67" s="112"/>
      <c r="D67" s="112"/>
      <c r="E67" s="115"/>
      <c r="F67" s="118"/>
    </row>
    <row r="68" spans="1:6" ht="15.75" thickBot="1" x14ac:dyDescent="0.3">
      <c r="A68" s="12"/>
      <c r="B68" s="13"/>
      <c r="C68" s="14"/>
      <c r="D68" s="14"/>
      <c r="E68" s="5"/>
      <c r="F68" s="53"/>
    </row>
    <row r="69" spans="1:6" ht="321.75" customHeight="1" x14ac:dyDescent="0.25">
      <c r="A69" s="100">
        <v>11</v>
      </c>
      <c r="B69" s="57" t="s">
        <v>60</v>
      </c>
      <c r="C69" s="111" t="s">
        <v>9</v>
      </c>
      <c r="D69" s="111">
        <v>40</v>
      </c>
      <c r="E69" s="114"/>
      <c r="F69" s="117">
        <f>D69*E69</f>
        <v>0</v>
      </c>
    </row>
    <row r="70" spans="1:6" ht="188.25" customHeight="1" x14ac:dyDescent="0.25">
      <c r="A70" s="101"/>
      <c r="B70" s="57" t="s">
        <v>61</v>
      </c>
      <c r="C70" s="112"/>
      <c r="D70" s="112"/>
      <c r="E70" s="115"/>
      <c r="F70" s="118"/>
    </row>
    <row r="71" spans="1:6" ht="236.25" customHeight="1" x14ac:dyDescent="0.25">
      <c r="A71" s="101"/>
      <c r="B71" s="57" t="s">
        <v>62</v>
      </c>
      <c r="C71" s="112"/>
      <c r="D71" s="112"/>
      <c r="E71" s="115"/>
      <c r="F71" s="118"/>
    </row>
    <row r="72" spans="1:6" ht="229.5" x14ac:dyDescent="0.25">
      <c r="A72" s="101"/>
      <c r="B72" s="57" t="s">
        <v>63</v>
      </c>
      <c r="C72" s="112"/>
      <c r="D72" s="112"/>
      <c r="E72" s="115"/>
      <c r="F72" s="118"/>
    </row>
    <row r="73" spans="1:6" ht="371.25" customHeight="1" x14ac:dyDescent="0.25">
      <c r="A73" s="101"/>
      <c r="B73" s="57" t="s">
        <v>64</v>
      </c>
      <c r="C73" s="112"/>
      <c r="D73" s="112"/>
      <c r="E73" s="115"/>
      <c r="F73" s="118"/>
    </row>
    <row r="74" spans="1:6" ht="281.25" thickBot="1" x14ac:dyDescent="0.3">
      <c r="A74" s="101"/>
      <c r="B74" s="57" t="s">
        <v>65</v>
      </c>
      <c r="C74" s="112"/>
      <c r="D74" s="112"/>
      <c r="E74" s="115"/>
      <c r="F74" s="118"/>
    </row>
    <row r="75" spans="1:6" ht="15.75" thickBot="1" x14ac:dyDescent="0.3">
      <c r="A75" s="12"/>
      <c r="B75" s="17"/>
      <c r="C75" s="16"/>
      <c r="D75" s="16"/>
      <c r="E75" s="7"/>
      <c r="F75" s="54"/>
    </row>
    <row r="76" spans="1:6" ht="297" customHeight="1" x14ac:dyDescent="0.25">
      <c r="A76" s="101">
        <v>12</v>
      </c>
      <c r="B76" s="57" t="s">
        <v>67</v>
      </c>
      <c r="C76" s="111" t="s">
        <v>66</v>
      </c>
      <c r="D76" s="128">
        <v>10</v>
      </c>
      <c r="E76" s="131"/>
      <c r="F76" s="134">
        <f>D76*E76</f>
        <v>0</v>
      </c>
    </row>
    <row r="77" spans="1:6" ht="257.25" customHeight="1" x14ac:dyDescent="0.25">
      <c r="A77" s="101"/>
      <c r="B77" s="57" t="s">
        <v>68</v>
      </c>
      <c r="C77" s="112"/>
      <c r="D77" s="129"/>
      <c r="E77" s="132"/>
      <c r="F77" s="135"/>
    </row>
    <row r="78" spans="1:6" ht="304.5" customHeight="1" x14ac:dyDescent="0.25">
      <c r="A78" s="101"/>
      <c r="B78" s="57" t="s">
        <v>69</v>
      </c>
      <c r="C78" s="112"/>
      <c r="D78" s="129"/>
      <c r="E78" s="132"/>
      <c r="F78" s="135"/>
    </row>
    <row r="79" spans="1:6" ht="334.5" customHeight="1" x14ac:dyDescent="0.25">
      <c r="A79" s="101"/>
      <c r="B79" s="57" t="s">
        <v>70</v>
      </c>
      <c r="C79" s="112"/>
      <c r="D79" s="129"/>
      <c r="E79" s="132"/>
      <c r="F79" s="135"/>
    </row>
    <row r="80" spans="1:6" ht="255" x14ac:dyDescent="0.25">
      <c r="A80" s="101"/>
      <c r="B80" s="57" t="s">
        <v>71</v>
      </c>
      <c r="C80" s="112"/>
      <c r="D80" s="129"/>
      <c r="E80" s="132"/>
      <c r="F80" s="135"/>
    </row>
    <row r="81" spans="1:6" ht="228" customHeight="1" thickBot="1" x14ac:dyDescent="0.3">
      <c r="A81" s="127"/>
      <c r="B81" s="57" t="s">
        <v>40</v>
      </c>
      <c r="C81" s="112"/>
      <c r="D81" s="130"/>
      <c r="E81" s="133"/>
      <c r="F81" s="136"/>
    </row>
    <row r="82" spans="1:6" ht="15.75" thickBot="1" x14ac:dyDescent="0.3">
      <c r="A82" s="12"/>
      <c r="B82" s="13"/>
      <c r="C82" s="14"/>
      <c r="D82" s="14"/>
      <c r="E82" s="5"/>
      <c r="F82" s="53"/>
    </row>
    <row r="83" spans="1:6" ht="378.75" customHeight="1" x14ac:dyDescent="0.25">
      <c r="A83" s="100">
        <v>13</v>
      </c>
      <c r="B83" s="57" t="s">
        <v>72</v>
      </c>
      <c r="C83" s="111" t="s">
        <v>9</v>
      </c>
      <c r="D83" s="111">
        <v>200</v>
      </c>
      <c r="E83" s="114"/>
      <c r="F83" s="117">
        <f>D83*E83</f>
        <v>0</v>
      </c>
    </row>
    <row r="84" spans="1:6" ht="244.5" customHeight="1" x14ac:dyDescent="0.25">
      <c r="A84" s="101"/>
      <c r="B84" s="57" t="s">
        <v>73</v>
      </c>
      <c r="C84" s="112"/>
      <c r="D84" s="112"/>
      <c r="E84" s="115"/>
      <c r="F84" s="118"/>
    </row>
    <row r="85" spans="1:6" ht="178.5" x14ac:dyDescent="0.25">
      <c r="A85" s="101"/>
      <c r="B85" s="57" t="s">
        <v>74</v>
      </c>
      <c r="C85" s="112"/>
      <c r="D85" s="112"/>
      <c r="E85" s="115"/>
      <c r="F85" s="118"/>
    </row>
    <row r="86" spans="1:6" ht="311.25" customHeight="1" x14ac:dyDescent="0.25">
      <c r="A86" s="101"/>
      <c r="B86" s="57" t="s">
        <v>75</v>
      </c>
      <c r="C86" s="112"/>
      <c r="D86" s="112"/>
      <c r="E86" s="115"/>
      <c r="F86" s="118"/>
    </row>
    <row r="87" spans="1:6" ht="141" customHeight="1" x14ac:dyDescent="0.25">
      <c r="A87" s="101"/>
      <c r="B87" s="57" t="s">
        <v>76</v>
      </c>
      <c r="C87" s="112"/>
      <c r="D87" s="112"/>
      <c r="E87" s="115"/>
      <c r="F87" s="118"/>
    </row>
    <row r="88" spans="1:6" ht="323.25" customHeight="1" x14ac:dyDescent="0.25">
      <c r="A88" s="101"/>
      <c r="B88" s="57" t="s">
        <v>77</v>
      </c>
      <c r="C88" s="112"/>
      <c r="D88" s="112"/>
      <c r="E88" s="115"/>
      <c r="F88" s="118"/>
    </row>
    <row r="89" spans="1:6" ht="281.25" thickBot="1" x14ac:dyDescent="0.3">
      <c r="A89" s="101"/>
      <c r="B89" s="57" t="s">
        <v>65</v>
      </c>
      <c r="C89" s="112"/>
      <c r="D89" s="112"/>
      <c r="E89" s="115"/>
      <c r="F89" s="118"/>
    </row>
    <row r="90" spans="1:6" ht="15.75" thickBot="1" x14ac:dyDescent="0.3">
      <c r="A90" s="12"/>
      <c r="B90" s="13"/>
      <c r="C90" s="14"/>
      <c r="D90" s="14"/>
      <c r="E90" s="5"/>
      <c r="F90" s="53"/>
    </row>
    <row r="91" spans="1:6" ht="247.5" customHeight="1" x14ac:dyDescent="0.25">
      <c r="A91" s="100">
        <v>14</v>
      </c>
      <c r="B91" s="57" t="s">
        <v>78</v>
      </c>
      <c r="C91" s="111" t="s">
        <v>9</v>
      </c>
      <c r="D91" s="111">
        <v>1200</v>
      </c>
      <c r="E91" s="114"/>
      <c r="F91" s="117">
        <f>D91*E91</f>
        <v>0</v>
      </c>
    </row>
    <row r="92" spans="1:6" ht="304.5" customHeight="1" x14ac:dyDescent="0.25">
      <c r="A92" s="101"/>
      <c r="B92" s="57" t="s">
        <v>79</v>
      </c>
      <c r="C92" s="112"/>
      <c r="D92" s="112"/>
      <c r="E92" s="115"/>
      <c r="F92" s="118"/>
    </row>
    <row r="93" spans="1:6" ht="230.25" customHeight="1" x14ac:dyDescent="0.25">
      <c r="A93" s="101"/>
      <c r="B93" s="57" t="s">
        <v>80</v>
      </c>
      <c r="C93" s="112"/>
      <c r="D93" s="112"/>
      <c r="E93" s="115"/>
      <c r="F93" s="118"/>
    </row>
    <row r="94" spans="1:6" ht="277.5" customHeight="1" x14ac:dyDescent="0.25">
      <c r="A94" s="101"/>
      <c r="B94" s="57" t="s">
        <v>81</v>
      </c>
      <c r="C94" s="112"/>
      <c r="D94" s="112"/>
      <c r="E94" s="115"/>
      <c r="F94" s="118"/>
    </row>
    <row r="95" spans="1:6" ht="277.5" customHeight="1" x14ac:dyDescent="0.25">
      <c r="A95" s="101"/>
      <c r="B95" s="57" t="s">
        <v>82</v>
      </c>
      <c r="C95" s="112"/>
      <c r="D95" s="112"/>
      <c r="E95" s="115"/>
      <c r="F95" s="118"/>
    </row>
    <row r="96" spans="1:6" ht="318.75" customHeight="1" x14ac:dyDescent="0.25">
      <c r="A96" s="101"/>
      <c r="B96" s="57" t="s">
        <v>83</v>
      </c>
      <c r="C96" s="112"/>
      <c r="D96" s="112"/>
      <c r="E96" s="115"/>
      <c r="F96" s="118"/>
    </row>
    <row r="97" spans="1:6" ht="269.25" customHeight="1" x14ac:dyDescent="0.25">
      <c r="A97" s="101"/>
      <c r="B97" s="57" t="s">
        <v>49</v>
      </c>
      <c r="C97" s="112"/>
      <c r="D97" s="112"/>
      <c r="E97" s="115"/>
      <c r="F97" s="118"/>
    </row>
    <row r="98" spans="1:6" ht="230.25" thickBot="1" x14ac:dyDescent="0.3">
      <c r="A98" s="101"/>
      <c r="B98" s="57" t="s">
        <v>36</v>
      </c>
      <c r="C98" s="112"/>
      <c r="D98" s="112"/>
      <c r="E98" s="115"/>
      <c r="F98" s="118"/>
    </row>
    <row r="99" spans="1:6" ht="15.75" thickBot="1" x14ac:dyDescent="0.3">
      <c r="A99" s="12"/>
      <c r="B99" s="13"/>
      <c r="C99" s="14"/>
      <c r="D99" s="14"/>
      <c r="E99" s="5"/>
      <c r="F99" s="53"/>
    </row>
    <row r="100" spans="1:6" ht="249" customHeight="1" x14ac:dyDescent="0.25">
      <c r="A100" s="100">
        <v>15</v>
      </c>
      <c r="B100" s="57" t="s">
        <v>85</v>
      </c>
      <c r="C100" s="111" t="s">
        <v>84</v>
      </c>
      <c r="D100" s="111">
        <v>25</v>
      </c>
      <c r="E100" s="114"/>
      <c r="F100" s="117">
        <f>E100*D100</f>
        <v>0</v>
      </c>
    </row>
    <row r="101" spans="1:6" ht="258.75" customHeight="1" x14ac:dyDescent="0.25">
      <c r="A101" s="101"/>
      <c r="B101" s="57" t="s">
        <v>86</v>
      </c>
      <c r="C101" s="112"/>
      <c r="D101" s="112"/>
      <c r="E101" s="115"/>
      <c r="F101" s="118"/>
    </row>
    <row r="102" spans="1:6" ht="107.25" customHeight="1" x14ac:dyDescent="0.25">
      <c r="A102" s="101"/>
      <c r="B102" s="57" t="s">
        <v>87</v>
      </c>
      <c r="C102" s="112"/>
      <c r="D102" s="112"/>
      <c r="E102" s="115"/>
      <c r="F102" s="118"/>
    </row>
    <row r="103" spans="1:6" ht="307.5" customHeight="1" x14ac:dyDescent="0.25">
      <c r="A103" s="101"/>
      <c r="B103" s="57" t="s">
        <v>88</v>
      </c>
      <c r="C103" s="112"/>
      <c r="D103" s="112"/>
      <c r="E103" s="115"/>
      <c r="F103" s="118"/>
    </row>
    <row r="104" spans="1:6" ht="316.5" customHeight="1" x14ac:dyDescent="0.25">
      <c r="A104" s="101"/>
      <c r="B104" s="57" t="s">
        <v>89</v>
      </c>
      <c r="C104" s="112"/>
      <c r="D104" s="112"/>
      <c r="E104" s="115"/>
      <c r="F104" s="118"/>
    </row>
    <row r="105" spans="1:6" ht="305.25" customHeight="1" x14ac:dyDescent="0.25">
      <c r="A105" s="101"/>
      <c r="B105" s="57" t="s">
        <v>90</v>
      </c>
      <c r="C105" s="112"/>
      <c r="D105" s="112"/>
      <c r="E105" s="115"/>
      <c r="F105" s="118"/>
    </row>
    <row r="106" spans="1:6" ht="324.75" customHeight="1" thickBot="1" x14ac:dyDescent="0.3">
      <c r="A106" s="101"/>
      <c r="B106" s="57" t="s">
        <v>18</v>
      </c>
      <c r="C106" s="112"/>
      <c r="D106" s="112"/>
      <c r="E106" s="115"/>
      <c r="F106" s="118"/>
    </row>
    <row r="107" spans="1:6" ht="15.75" thickBot="1" x14ac:dyDescent="0.3">
      <c r="A107" s="12"/>
      <c r="B107" s="13"/>
      <c r="C107" s="14"/>
      <c r="D107" s="14"/>
      <c r="E107" s="5"/>
      <c r="F107" s="53"/>
    </row>
    <row r="108" spans="1:6" ht="327" customHeight="1" x14ac:dyDescent="0.25">
      <c r="A108" s="100">
        <v>16</v>
      </c>
      <c r="B108" s="57" t="s">
        <v>91</v>
      </c>
      <c r="C108" s="111" t="s">
        <v>9</v>
      </c>
      <c r="D108" s="111">
        <v>100</v>
      </c>
      <c r="E108" s="114"/>
      <c r="F108" s="117">
        <f>E108*D108</f>
        <v>0</v>
      </c>
    </row>
    <row r="109" spans="1:6" ht="306.75" customHeight="1" x14ac:dyDescent="0.25">
      <c r="A109" s="101"/>
      <c r="B109" s="57" t="s">
        <v>92</v>
      </c>
      <c r="C109" s="112"/>
      <c r="D109" s="112"/>
      <c r="E109" s="115"/>
      <c r="F109" s="118"/>
    </row>
    <row r="110" spans="1:6" ht="409.5" customHeight="1" x14ac:dyDescent="0.25">
      <c r="A110" s="101"/>
      <c r="B110" s="57" t="s">
        <v>93</v>
      </c>
      <c r="C110" s="112"/>
      <c r="D110" s="112"/>
      <c r="E110" s="115"/>
      <c r="F110" s="118"/>
    </row>
    <row r="111" spans="1:6" ht="299.25" customHeight="1" x14ac:dyDescent="0.25">
      <c r="A111" s="101"/>
      <c r="B111" s="57" t="s">
        <v>92</v>
      </c>
      <c r="C111" s="112"/>
      <c r="D111" s="112"/>
      <c r="E111" s="115"/>
      <c r="F111" s="118"/>
    </row>
    <row r="112" spans="1:6" ht="267.75" x14ac:dyDescent="0.25">
      <c r="A112" s="101"/>
      <c r="B112" s="57" t="s">
        <v>94</v>
      </c>
      <c r="C112" s="112"/>
      <c r="D112" s="112"/>
      <c r="E112" s="115"/>
      <c r="F112" s="118"/>
    </row>
    <row r="113" spans="1:6" ht="234.75" customHeight="1" x14ac:dyDescent="0.25">
      <c r="A113" s="101"/>
      <c r="B113" s="57" t="s">
        <v>95</v>
      </c>
      <c r="C113" s="112"/>
      <c r="D113" s="112"/>
      <c r="E113" s="115"/>
      <c r="F113" s="118"/>
    </row>
    <row r="114" spans="1:6" ht="131.25" customHeight="1" thickBot="1" x14ac:dyDescent="0.3">
      <c r="A114" s="101"/>
      <c r="B114" s="57" t="s">
        <v>96</v>
      </c>
      <c r="C114" s="112"/>
      <c r="D114" s="112"/>
      <c r="E114" s="115"/>
      <c r="F114" s="118"/>
    </row>
    <row r="115" spans="1:6" ht="15.75" thickBot="1" x14ac:dyDescent="0.3">
      <c r="A115" s="12"/>
      <c r="B115" s="13"/>
      <c r="C115" s="14"/>
      <c r="D115" s="14"/>
      <c r="E115" s="5"/>
      <c r="F115" s="53"/>
    </row>
    <row r="116" spans="1:6" ht="348" customHeight="1" x14ac:dyDescent="0.25">
      <c r="A116" s="100">
        <v>17</v>
      </c>
      <c r="B116" s="57" t="s">
        <v>97</v>
      </c>
      <c r="C116" s="111" t="s">
        <v>84</v>
      </c>
      <c r="D116" s="111">
        <v>205</v>
      </c>
      <c r="E116" s="114"/>
      <c r="F116" s="117">
        <f>E116*D116</f>
        <v>0</v>
      </c>
    </row>
    <row r="117" spans="1:6" ht="334.5" customHeight="1" x14ac:dyDescent="0.25">
      <c r="A117" s="101"/>
      <c r="B117" s="57" t="s">
        <v>98</v>
      </c>
      <c r="C117" s="112"/>
      <c r="D117" s="112"/>
      <c r="E117" s="115"/>
      <c r="F117" s="118"/>
    </row>
    <row r="118" spans="1:6" ht="386.25" customHeight="1" x14ac:dyDescent="0.25">
      <c r="A118" s="101"/>
      <c r="B118" s="57" t="s">
        <v>99</v>
      </c>
      <c r="C118" s="112"/>
      <c r="D118" s="112"/>
      <c r="E118" s="115"/>
      <c r="F118" s="118"/>
    </row>
    <row r="119" spans="1:6" ht="321.75" customHeight="1" x14ac:dyDescent="0.25">
      <c r="A119" s="101"/>
      <c r="B119" s="57" t="s">
        <v>100</v>
      </c>
      <c r="C119" s="112"/>
      <c r="D119" s="112"/>
      <c r="E119" s="115"/>
      <c r="F119" s="118"/>
    </row>
    <row r="120" spans="1:6" ht="269.25" customHeight="1" x14ac:dyDescent="0.25">
      <c r="A120" s="101"/>
      <c r="B120" s="57" t="s">
        <v>101</v>
      </c>
      <c r="C120" s="112"/>
      <c r="D120" s="112"/>
      <c r="E120" s="115"/>
      <c r="F120" s="118"/>
    </row>
    <row r="121" spans="1:6" ht="275.25" customHeight="1" x14ac:dyDescent="0.25">
      <c r="A121" s="101"/>
      <c r="B121" s="57" t="s">
        <v>49</v>
      </c>
      <c r="C121" s="112"/>
      <c r="D121" s="112"/>
      <c r="E121" s="115"/>
      <c r="F121" s="118"/>
    </row>
    <row r="122" spans="1:6" ht="232.5" customHeight="1" thickBot="1" x14ac:dyDescent="0.3">
      <c r="A122" s="101"/>
      <c r="B122" s="57" t="s">
        <v>40</v>
      </c>
      <c r="C122" s="113"/>
      <c r="D122" s="113"/>
      <c r="E122" s="116"/>
      <c r="F122" s="119"/>
    </row>
    <row r="123" spans="1:6" ht="15.75" thickBot="1" x14ac:dyDescent="0.3">
      <c r="A123" s="18"/>
      <c r="B123" s="19"/>
      <c r="C123" s="20"/>
      <c r="D123" s="20"/>
      <c r="E123" s="8"/>
      <c r="F123" s="55"/>
    </row>
    <row r="124" spans="1:6" ht="312.75" customHeight="1" x14ac:dyDescent="0.25">
      <c r="A124" s="100">
        <v>18</v>
      </c>
      <c r="B124" s="57" t="s">
        <v>102</v>
      </c>
      <c r="C124" s="111" t="s">
        <v>84</v>
      </c>
      <c r="D124" s="111">
        <v>20</v>
      </c>
      <c r="E124" s="114"/>
      <c r="F124" s="117">
        <f>E124*D124</f>
        <v>0</v>
      </c>
    </row>
    <row r="125" spans="1:6" ht="305.25" customHeight="1" x14ac:dyDescent="0.25">
      <c r="A125" s="101"/>
      <c r="B125" s="57" t="s">
        <v>103</v>
      </c>
      <c r="C125" s="112"/>
      <c r="D125" s="112"/>
      <c r="E125" s="115"/>
      <c r="F125" s="118"/>
    </row>
    <row r="126" spans="1:6" ht="336" customHeight="1" x14ac:dyDescent="0.25">
      <c r="A126" s="101"/>
      <c r="B126" s="57" t="s">
        <v>104</v>
      </c>
      <c r="C126" s="112"/>
      <c r="D126" s="112"/>
      <c r="E126" s="115"/>
      <c r="F126" s="118"/>
    </row>
    <row r="127" spans="1:6" ht="303" customHeight="1" x14ac:dyDescent="0.25">
      <c r="A127" s="101"/>
      <c r="B127" s="57" t="s">
        <v>105</v>
      </c>
      <c r="C127" s="112"/>
      <c r="D127" s="112"/>
      <c r="E127" s="115"/>
      <c r="F127" s="118"/>
    </row>
    <row r="128" spans="1:6" ht="296.25" customHeight="1" x14ac:dyDescent="0.25">
      <c r="A128" s="101"/>
      <c r="B128" s="57" t="s">
        <v>106</v>
      </c>
      <c r="C128" s="112"/>
      <c r="D128" s="112"/>
      <c r="E128" s="115"/>
      <c r="F128" s="118"/>
    </row>
    <row r="129" spans="1:6" ht="326.25" customHeight="1" x14ac:dyDescent="0.25">
      <c r="A129" s="101"/>
      <c r="B129" s="57" t="s">
        <v>107</v>
      </c>
      <c r="C129" s="112"/>
      <c r="D129" s="112"/>
      <c r="E129" s="115"/>
      <c r="F129" s="118"/>
    </row>
    <row r="130" spans="1:6" ht="287.25" customHeight="1" thickBot="1" x14ac:dyDescent="0.3">
      <c r="A130" s="101"/>
      <c r="B130" s="57" t="s">
        <v>65</v>
      </c>
      <c r="C130" s="112"/>
      <c r="D130" s="112"/>
      <c r="E130" s="115"/>
      <c r="F130" s="118"/>
    </row>
    <row r="131" spans="1:6" ht="15.75" thickBot="1" x14ac:dyDescent="0.3">
      <c r="A131" s="12"/>
      <c r="B131" s="13"/>
      <c r="C131" s="14"/>
      <c r="D131" s="14"/>
      <c r="E131" s="5"/>
      <c r="F131" s="53"/>
    </row>
    <row r="132" spans="1:6" ht="310.5" customHeight="1" x14ac:dyDescent="0.25">
      <c r="A132" s="100">
        <v>19</v>
      </c>
      <c r="B132" s="57" t="s">
        <v>108</v>
      </c>
      <c r="C132" s="111" t="s">
        <v>9</v>
      </c>
      <c r="D132" s="111">
        <v>1950</v>
      </c>
      <c r="E132" s="114"/>
      <c r="F132" s="117">
        <f>E132*D132</f>
        <v>0</v>
      </c>
    </row>
    <row r="133" spans="1:6" ht="306" customHeight="1" x14ac:dyDescent="0.25">
      <c r="A133" s="101"/>
      <c r="B133" s="57" t="s">
        <v>109</v>
      </c>
      <c r="C133" s="112"/>
      <c r="D133" s="112"/>
      <c r="E133" s="115"/>
      <c r="F133" s="118"/>
    </row>
    <row r="134" spans="1:6" ht="77.25" thickBot="1" x14ac:dyDescent="0.3">
      <c r="A134" s="101"/>
      <c r="B134" s="57" t="s">
        <v>110</v>
      </c>
      <c r="C134" s="112"/>
      <c r="D134" s="112"/>
      <c r="E134" s="115"/>
      <c r="F134" s="118"/>
    </row>
    <row r="135" spans="1:6" ht="15.75" thickBot="1" x14ac:dyDescent="0.3">
      <c r="A135" s="12"/>
      <c r="B135" s="13"/>
      <c r="C135" s="14"/>
      <c r="D135" s="14"/>
      <c r="E135" s="5"/>
      <c r="F135" s="53"/>
    </row>
    <row r="136" spans="1:6" ht="348" customHeight="1" x14ac:dyDescent="0.25">
      <c r="A136" s="100">
        <v>20</v>
      </c>
      <c r="B136" s="57" t="s">
        <v>111</v>
      </c>
      <c r="C136" s="111" t="s">
        <v>29</v>
      </c>
      <c r="D136" s="111">
        <v>3000</v>
      </c>
      <c r="E136" s="114"/>
      <c r="F136" s="117">
        <f>E136*D136</f>
        <v>0</v>
      </c>
    </row>
    <row r="137" spans="1:6" ht="333.75" customHeight="1" thickBot="1" x14ac:dyDescent="0.3">
      <c r="A137" s="101"/>
      <c r="B137" s="57" t="s">
        <v>18</v>
      </c>
      <c r="C137" s="112"/>
      <c r="D137" s="112"/>
      <c r="E137" s="115"/>
      <c r="F137" s="118"/>
    </row>
    <row r="138" spans="1:6" ht="15.75" thickBot="1" x14ac:dyDescent="0.3">
      <c r="A138" s="12"/>
      <c r="B138" s="13"/>
      <c r="C138" s="14"/>
      <c r="D138" s="14"/>
      <c r="E138" s="5"/>
      <c r="F138" s="53"/>
    </row>
    <row r="139" spans="1:6" ht="345" customHeight="1" x14ac:dyDescent="0.25">
      <c r="A139" s="100">
        <v>21</v>
      </c>
      <c r="B139" s="57" t="s">
        <v>112</v>
      </c>
      <c r="C139" s="111" t="s">
        <v>9</v>
      </c>
      <c r="D139" s="111">
        <v>4500</v>
      </c>
      <c r="E139" s="114"/>
      <c r="F139" s="117">
        <f>E139*D139</f>
        <v>0</v>
      </c>
    </row>
    <row r="140" spans="1:6" ht="303.75" customHeight="1" x14ac:dyDescent="0.25">
      <c r="A140" s="101"/>
      <c r="B140" s="57" t="s">
        <v>113</v>
      </c>
      <c r="C140" s="112"/>
      <c r="D140" s="112"/>
      <c r="E140" s="115"/>
      <c r="F140" s="118"/>
    </row>
    <row r="141" spans="1:6" ht="69" customHeight="1" thickBot="1" x14ac:dyDescent="0.3">
      <c r="A141" s="101"/>
      <c r="B141" s="57" t="s">
        <v>114</v>
      </c>
      <c r="C141" s="112"/>
      <c r="D141" s="112"/>
      <c r="E141" s="115"/>
      <c r="F141" s="118"/>
    </row>
    <row r="142" spans="1:6" ht="15.75" thickBot="1" x14ac:dyDescent="0.3">
      <c r="A142" s="12"/>
      <c r="B142" s="13"/>
      <c r="C142" s="14"/>
      <c r="D142" s="14"/>
      <c r="E142" s="5"/>
      <c r="F142" s="53"/>
    </row>
    <row r="143" spans="1:6" ht="372" customHeight="1" x14ac:dyDescent="0.25">
      <c r="A143" s="100">
        <v>22</v>
      </c>
      <c r="B143" s="57" t="s">
        <v>115</v>
      </c>
      <c r="C143" s="111" t="s">
        <v>9</v>
      </c>
      <c r="D143" s="111">
        <v>750</v>
      </c>
      <c r="E143" s="114"/>
      <c r="F143" s="117">
        <f>E143*D143</f>
        <v>0</v>
      </c>
    </row>
    <row r="144" spans="1:6" ht="332.25" thickBot="1" x14ac:dyDescent="0.3">
      <c r="A144" s="101"/>
      <c r="B144" s="57" t="s">
        <v>18</v>
      </c>
      <c r="C144" s="112"/>
      <c r="D144" s="112"/>
      <c r="E144" s="115"/>
      <c r="F144" s="118"/>
    </row>
    <row r="145" spans="1:6" ht="15.75" thickBot="1" x14ac:dyDescent="0.3">
      <c r="A145" s="12"/>
      <c r="B145" s="13"/>
      <c r="C145" s="14"/>
      <c r="D145" s="14"/>
      <c r="E145" s="5"/>
      <c r="F145" s="53"/>
    </row>
    <row r="146" spans="1:6" ht="349.5" customHeight="1" x14ac:dyDescent="0.25">
      <c r="A146" s="100">
        <v>23</v>
      </c>
      <c r="B146" s="57" t="s">
        <v>116</v>
      </c>
      <c r="C146" s="111" t="s">
        <v>9</v>
      </c>
      <c r="D146" s="111">
        <v>7500</v>
      </c>
      <c r="E146" s="114"/>
      <c r="F146" s="117">
        <f>E146*D146</f>
        <v>0</v>
      </c>
    </row>
    <row r="147" spans="1:6" ht="333.75" customHeight="1" thickBot="1" x14ac:dyDescent="0.3">
      <c r="A147" s="101"/>
      <c r="B147" s="57" t="s">
        <v>117</v>
      </c>
      <c r="C147" s="112"/>
      <c r="D147" s="112"/>
      <c r="E147" s="115"/>
      <c r="F147" s="118"/>
    </row>
    <row r="148" spans="1:6" ht="15.75" thickBot="1" x14ac:dyDescent="0.3">
      <c r="A148" s="12"/>
      <c r="B148" s="13"/>
      <c r="C148" s="14"/>
      <c r="D148" s="14"/>
      <c r="E148" s="5"/>
      <c r="F148" s="53"/>
    </row>
    <row r="149" spans="1:6" ht="219" customHeight="1" x14ac:dyDescent="0.25">
      <c r="A149" s="100">
        <v>24</v>
      </c>
      <c r="B149" s="57" t="s">
        <v>118</v>
      </c>
      <c r="C149" s="111" t="s">
        <v>9</v>
      </c>
      <c r="D149" s="111">
        <v>3000</v>
      </c>
      <c r="E149" s="114"/>
      <c r="F149" s="117">
        <f>E149*D149</f>
        <v>0</v>
      </c>
    </row>
    <row r="150" spans="1:6" ht="264.75" customHeight="1" x14ac:dyDescent="0.25">
      <c r="A150" s="101"/>
      <c r="B150" s="57" t="s">
        <v>49</v>
      </c>
      <c r="C150" s="112"/>
      <c r="D150" s="112"/>
      <c r="E150" s="115"/>
      <c r="F150" s="118"/>
    </row>
    <row r="151" spans="1:6" ht="230.25" thickBot="1" x14ac:dyDescent="0.3">
      <c r="A151" s="101"/>
      <c r="B151" s="57" t="s">
        <v>36</v>
      </c>
      <c r="C151" s="112"/>
      <c r="D151" s="112"/>
      <c r="E151" s="115"/>
      <c r="F151" s="118"/>
    </row>
    <row r="152" spans="1:6" ht="18" customHeight="1" thickBot="1" x14ac:dyDescent="0.3">
      <c r="A152" s="12"/>
      <c r="B152" s="13"/>
      <c r="C152" s="14"/>
      <c r="D152" s="14"/>
      <c r="E152" s="5"/>
      <c r="F152" s="53"/>
    </row>
    <row r="153" spans="1:6" ht="246" customHeight="1" x14ac:dyDescent="0.25">
      <c r="A153" s="100">
        <v>25</v>
      </c>
      <c r="B153" s="57" t="s">
        <v>119</v>
      </c>
      <c r="C153" s="111" t="s">
        <v>9</v>
      </c>
      <c r="D153" s="111">
        <v>100</v>
      </c>
      <c r="E153" s="114"/>
      <c r="F153" s="117">
        <f>E153*D153</f>
        <v>0</v>
      </c>
    </row>
    <row r="154" spans="1:6" ht="272.25" customHeight="1" x14ac:dyDescent="0.25">
      <c r="A154" s="101"/>
      <c r="B154" s="57" t="s">
        <v>71</v>
      </c>
      <c r="C154" s="112"/>
      <c r="D154" s="112"/>
      <c r="E154" s="115"/>
      <c r="F154" s="118"/>
    </row>
    <row r="155" spans="1:6" ht="228.75" customHeight="1" thickBot="1" x14ac:dyDescent="0.3">
      <c r="A155" s="101"/>
      <c r="B155" s="57" t="s">
        <v>59</v>
      </c>
      <c r="C155" s="112"/>
      <c r="D155" s="112"/>
      <c r="E155" s="115"/>
      <c r="F155" s="118"/>
    </row>
    <row r="156" spans="1:6" ht="15.75" thickBot="1" x14ac:dyDescent="0.3">
      <c r="A156" s="12"/>
      <c r="B156" s="13"/>
      <c r="C156" s="14"/>
      <c r="D156" s="14"/>
      <c r="E156" s="5"/>
      <c r="F156" s="53"/>
    </row>
    <row r="157" spans="1:6" ht="252.75" customHeight="1" x14ac:dyDescent="0.25">
      <c r="A157" s="100">
        <v>26</v>
      </c>
      <c r="B157" s="57" t="s">
        <v>120</v>
      </c>
      <c r="C157" s="111" t="s">
        <v>9</v>
      </c>
      <c r="D157" s="111">
        <v>1200</v>
      </c>
      <c r="E157" s="114"/>
      <c r="F157" s="117">
        <f>E157*D157</f>
        <v>0</v>
      </c>
    </row>
    <row r="158" spans="1:6" ht="265.5" customHeight="1" x14ac:dyDescent="0.25">
      <c r="A158" s="101"/>
      <c r="B158" s="57" t="s">
        <v>71</v>
      </c>
      <c r="C158" s="112"/>
      <c r="D158" s="112"/>
      <c r="E158" s="115"/>
      <c r="F158" s="118"/>
    </row>
    <row r="159" spans="1:6" ht="230.25" thickBot="1" x14ac:dyDescent="0.3">
      <c r="A159" s="101"/>
      <c r="B159" s="57" t="s">
        <v>36</v>
      </c>
      <c r="C159" s="112"/>
      <c r="D159" s="112"/>
      <c r="E159" s="115"/>
      <c r="F159" s="118"/>
    </row>
    <row r="160" spans="1:6" ht="15.75" thickBot="1" x14ac:dyDescent="0.3">
      <c r="A160" s="12"/>
      <c r="B160" s="13"/>
      <c r="C160" s="14"/>
      <c r="D160" s="14"/>
      <c r="E160" s="5"/>
      <c r="F160" s="53"/>
    </row>
    <row r="161" spans="1:6" ht="321.75" customHeight="1" x14ac:dyDescent="0.25">
      <c r="A161" s="100">
        <v>27</v>
      </c>
      <c r="B161" s="57" t="s">
        <v>121</v>
      </c>
      <c r="C161" s="111" t="s">
        <v>9</v>
      </c>
      <c r="D161" s="111">
        <v>100</v>
      </c>
      <c r="E161" s="114"/>
      <c r="F161" s="117">
        <f>E161*D161</f>
        <v>0</v>
      </c>
    </row>
    <row r="162" spans="1:6" ht="251.25" customHeight="1" x14ac:dyDescent="0.25">
      <c r="A162" s="101"/>
      <c r="B162" s="57" t="s">
        <v>122</v>
      </c>
      <c r="C162" s="112"/>
      <c r="D162" s="112"/>
      <c r="E162" s="115"/>
      <c r="F162" s="118"/>
    </row>
    <row r="163" spans="1:6" ht="153" customHeight="1" thickBot="1" x14ac:dyDescent="0.3">
      <c r="A163" s="101"/>
      <c r="B163" s="57" t="s">
        <v>123</v>
      </c>
      <c r="C163" s="112"/>
      <c r="D163" s="112"/>
      <c r="E163" s="115"/>
      <c r="F163" s="118"/>
    </row>
    <row r="164" spans="1:6" ht="15.75" thickBot="1" x14ac:dyDescent="0.3">
      <c r="A164" s="12"/>
      <c r="B164" s="13"/>
      <c r="C164" s="14"/>
      <c r="D164" s="14"/>
      <c r="E164" s="5"/>
      <c r="F164" s="53"/>
    </row>
    <row r="165" spans="1:6" ht="354" customHeight="1" x14ac:dyDescent="0.25">
      <c r="A165" s="100">
        <v>29</v>
      </c>
      <c r="B165" s="57" t="s">
        <v>124</v>
      </c>
      <c r="C165" s="120"/>
      <c r="D165" s="120"/>
      <c r="E165" s="122"/>
      <c r="F165" s="124"/>
    </row>
    <row r="166" spans="1:6" ht="153" customHeight="1" x14ac:dyDescent="0.25">
      <c r="A166" s="101"/>
      <c r="B166" s="57" t="s">
        <v>125</v>
      </c>
      <c r="C166" s="121"/>
      <c r="D166" s="121"/>
      <c r="E166" s="123"/>
      <c r="F166" s="125"/>
    </row>
    <row r="167" spans="1:6" ht="226.5" customHeight="1" thickBot="1" x14ac:dyDescent="0.3">
      <c r="A167" s="101"/>
      <c r="B167" s="57" t="s">
        <v>40</v>
      </c>
      <c r="C167" s="121"/>
      <c r="D167" s="121"/>
      <c r="E167" s="123"/>
      <c r="F167" s="125"/>
    </row>
    <row r="168" spans="1:6" ht="15.75" thickBot="1" x14ac:dyDescent="0.3">
      <c r="A168" s="12"/>
      <c r="B168" s="13"/>
      <c r="C168" s="14"/>
      <c r="D168" s="14"/>
      <c r="E168" s="5"/>
      <c r="F168" s="53"/>
    </row>
    <row r="169" spans="1:6" ht="260.25" customHeight="1" x14ac:dyDescent="0.25">
      <c r="A169" s="100">
        <v>29.1</v>
      </c>
      <c r="B169" s="57" t="s">
        <v>127</v>
      </c>
      <c r="C169" s="111" t="s">
        <v>126</v>
      </c>
      <c r="D169" s="111">
        <v>200</v>
      </c>
      <c r="E169" s="114"/>
      <c r="F169" s="117">
        <f>E169*D169</f>
        <v>0</v>
      </c>
    </row>
    <row r="170" spans="1:6" ht="249.75" customHeight="1" x14ac:dyDescent="0.25">
      <c r="A170" s="101"/>
      <c r="B170" s="57" t="s">
        <v>95</v>
      </c>
      <c r="C170" s="112"/>
      <c r="D170" s="112"/>
      <c r="E170" s="115"/>
      <c r="F170" s="118"/>
    </row>
    <row r="171" spans="1:6" ht="140.25" customHeight="1" thickBot="1" x14ac:dyDescent="0.3">
      <c r="A171" s="101"/>
      <c r="B171" s="57" t="s">
        <v>123</v>
      </c>
      <c r="C171" s="112"/>
      <c r="D171" s="112"/>
      <c r="E171" s="115"/>
      <c r="F171" s="118"/>
    </row>
    <row r="172" spans="1:6" ht="25.5" customHeight="1" thickBot="1" x14ac:dyDescent="0.3">
      <c r="A172" s="12"/>
      <c r="B172" s="13"/>
      <c r="C172" s="14"/>
      <c r="D172" s="14"/>
      <c r="E172" s="5"/>
      <c r="F172" s="53"/>
    </row>
    <row r="173" spans="1:6" ht="323.25" customHeight="1" x14ac:dyDescent="0.25">
      <c r="A173" s="100">
        <v>29.2</v>
      </c>
      <c r="B173" s="57" t="s">
        <v>128</v>
      </c>
      <c r="C173" s="111" t="s">
        <v>126</v>
      </c>
      <c r="D173" s="111">
        <v>100</v>
      </c>
      <c r="E173" s="114"/>
      <c r="F173" s="117">
        <f>E173*D173</f>
        <v>0</v>
      </c>
    </row>
    <row r="174" spans="1:6" ht="183" customHeight="1" x14ac:dyDescent="0.25">
      <c r="A174" s="101"/>
      <c r="B174" s="57" t="s">
        <v>129</v>
      </c>
      <c r="C174" s="112"/>
      <c r="D174" s="112"/>
      <c r="E174" s="115"/>
      <c r="F174" s="118"/>
    </row>
    <row r="175" spans="1:6" ht="140.25" customHeight="1" thickBot="1" x14ac:dyDescent="0.3">
      <c r="A175" s="101"/>
      <c r="B175" s="57" t="s">
        <v>123</v>
      </c>
      <c r="C175" s="113"/>
      <c r="D175" s="113"/>
      <c r="E175" s="116"/>
      <c r="F175" s="119"/>
    </row>
    <row r="176" spans="1:6" ht="23.25" customHeight="1" thickBot="1" x14ac:dyDescent="0.3">
      <c r="A176" s="12"/>
      <c r="B176" s="13"/>
      <c r="C176" s="14"/>
      <c r="D176" s="14"/>
      <c r="E176" s="5"/>
      <c r="F176" s="53"/>
    </row>
    <row r="177" spans="1:6" ht="256.5" customHeight="1" x14ac:dyDescent="0.25">
      <c r="A177" s="100">
        <v>29.3</v>
      </c>
      <c r="B177" s="57" t="s">
        <v>130</v>
      </c>
      <c r="C177" s="111" t="s">
        <v>126</v>
      </c>
      <c r="D177" s="111">
        <v>60</v>
      </c>
      <c r="E177" s="114"/>
      <c r="F177" s="117">
        <f>E177*D177</f>
        <v>0</v>
      </c>
    </row>
    <row r="178" spans="1:6" ht="255" x14ac:dyDescent="0.25">
      <c r="A178" s="101"/>
      <c r="B178" s="57" t="s">
        <v>131</v>
      </c>
      <c r="C178" s="112"/>
      <c r="D178" s="112"/>
      <c r="E178" s="115"/>
      <c r="F178" s="118"/>
    </row>
    <row r="179" spans="1:6" ht="141" thickBot="1" x14ac:dyDescent="0.3">
      <c r="A179" s="101"/>
      <c r="B179" s="57" t="s">
        <v>96</v>
      </c>
      <c r="C179" s="112"/>
      <c r="D179" s="112"/>
      <c r="E179" s="115"/>
      <c r="F179" s="118"/>
    </row>
    <row r="180" spans="1:6" ht="15.75" thickBot="1" x14ac:dyDescent="0.3">
      <c r="A180" s="12"/>
      <c r="B180" s="13"/>
      <c r="C180" s="14"/>
      <c r="D180" s="14"/>
      <c r="E180" s="5"/>
      <c r="F180" s="53"/>
    </row>
    <row r="181" spans="1:6" ht="276.75" customHeight="1" x14ac:dyDescent="0.25">
      <c r="A181" s="100">
        <v>32</v>
      </c>
      <c r="B181" s="57" t="s">
        <v>132</v>
      </c>
      <c r="C181" s="120"/>
      <c r="D181" s="120"/>
      <c r="E181" s="114"/>
      <c r="F181" s="117"/>
    </row>
    <row r="182" spans="1:6" ht="242.25" customHeight="1" x14ac:dyDescent="0.25">
      <c r="A182" s="101"/>
      <c r="B182" s="57" t="s">
        <v>95</v>
      </c>
      <c r="C182" s="121"/>
      <c r="D182" s="121"/>
      <c r="E182" s="115"/>
      <c r="F182" s="118"/>
    </row>
    <row r="183" spans="1:6" ht="141" thickBot="1" x14ac:dyDescent="0.3">
      <c r="A183" s="101"/>
      <c r="B183" s="57" t="s">
        <v>96</v>
      </c>
      <c r="C183" s="126"/>
      <c r="D183" s="126"/>
      <c r="E183" s="116"/>
      <c r="F183" s="119"/>
    </row>
    <row r="184" spans="1:6" ht="15.75" thickBot="1" x14ac:dyDescent="0.3">
      <c r="A184" s="12"/>
      <c r="B184" s="13"/>
      <c r="C184" s="14"/>
      <c r="D184" s="14"/>
      <c r="E184" s="5"/>
      <c r="F184" s="53"/>
    </row>
    <row r="185" spans="1:6" ht="351" customHeight="1" x14ac:dyDescent="0.25">
      <c r="A185" s="100">
        <v>33</v>
      </c>
      <c r="B185" s="57" t="s">
        <v>133</v>
      </c>
      <c r="C185" s="120"/>
      <c r="D185" s="120"/>
      <c r="E185" s="122"/>
      <c r="F185" s="124"/>
    </row>
    <row r="186" spans="1:6" ht="249" customHeight="1" x14ac:dyDescent="0.25">
      <c r="A186" s="101"/>
      <c r="B186" s="57" t="s">
        <v>122</v>
      </c>
      <c r="C186" s="121"/>
      <c r="D186" s="121"/>
      <c r="E186" s="123"/>
      <c r="F186" s="125"/>
    </row>
    <row r="187" spans="1:6" ht="141" thickBot="1" x14ac:dyDescent="0.3">
      <c r="A187" s="101"/>
      <c r="B187" s="57" t="s">
        <v>96</v>
      </c>
      <c r="C187" s="121"/>
      <c r="D187" s="121"/>
      <c r="E187" s="123"/>
      <c r="F187" s="125"/>
    </row>
    <row r="188" spans="1:6" ht="15.75" thickBot="1" x14ac:dyDescent="0.3">
      <c r="A188" s="82"/>
      <c r="B188" s="70"/>
      <c r="C188" s="71"/>
      <c r="D188" s="71"/>
      <c r="E188" s="72"/>
      <c r="F188" s="73"/>
    </row>
    <row r="189" spans="1:6" x14ac:dyDescent="0.25">
      <c r="A189" s="84"/>
      <c r="B189" s="85" t="s">
        <v>134</v>
      </c>
      <c r="C189" s="86" t="s">
        <v>29</v>
      </c>
      <c r="D189" s="87">
        <v>100</v>
      </c>
      <c r="E189" s="88"/>
      <c r="F189" s="89">
        <f>D189*E189</f>
        <v>0</v>
      </c>
    </row>
    <row r="190" spans="1:6" x14ac:dyDescent="0.25">
      <c r="A190" s="67"/>
      <c r="B190" s="78" t="s">
        <v>135</v>
      </c>
      <c r="C190" s="79" t="s">
        <v>29</v>
      </c>
      <c r="D190" s="80">
        <v>350</v>
      </c>
      <c r="E190" s="81"/>
      <c r="F190" s="90">
        <f>E190*D190</f>
        <v>0</v>
      </c>
    </row>
    <row r="191" spans="1:6" x14ac:dyDescent="0.25">
      <c r="A191" s="67"/>
      <c r="B191" s="78" t="s">
        <v>136</v>
      </c>
      <c r="C191" s="79" t="s">
        <v>29</v>
      </c>
      <c r="D191" s="80">
        <v>400</v>
      </c>
      <c r="E191" s="81"/>
      <c r="F191" s="90">
        <f>E191*D191</f>
        <v>0</v>
      </c>
    </row>
    <row r="192" spans="1:6" x14ac:dyDescent="0.25">
      <c r="A192" s="67"/>
      <c r="B192" s="78" t="s">
        <v>137</v>
      </c>
      <c r="C192" s="79" t="s">
        <v>29</v>
      </c>
      <c r="D192" s="80">
        <v>400</v>
      </c>
      <c r="E192" s="81"/>
      <c r="F192" s="90">
        <f>E192*D192</f>
        <v>0</v>
      </c>
    </row>
    <row r="193" spans="1:6" ht="15.75" thickBot="1" x14ac:dyDescent="0.3">
      <c r="A193" s="91"/>
      <c r="B193" s="92" t="s">
        <v>138</v>
      </c>
      <c r="C193" s="93" t="s">
        <v>29</v>
      </c>
      <c r="D193" s="94">
        <v>150</v>
      </c>
      <c r="E193" s="95"/>
      <c r="F193" s="96">
        <f>E193*D193</f>
        <v>0</v>
      </c>
    </row>
    <row r="194" spans="1:6" ht="15.75" thickBot="1" x14ac:dyDescent="0.3">
      <c r="A194" s="83"/>
      <c r="B194" s="74"/>
      <c r="C194" s="75"/>
      <c r="D194" s="75"/>
      <c r="E194" s="76"/>
      <c r="F194" s="77"/>
    </row>
    <row r="195" spans="1:6" ht="306" x14ac:dyDescent="0.25">
      <c r="A195" s="100">
        <v>38</v>
      </c>
      <c r="B195" s="57" t="s">
        <v>139</v>
      </c>
      <c r="C195" s="111" t="s">
        <v>29</v>
      </c>
      <c r="D195" s="111">
        <v>500</v>
      </c>
      <c r="E195" s="114"/>
      <c r="F195" s="117">
        <f>E195*D195</f>
        <v>0</v>
      </c>
    </row>
    <row r="196" spans="1:6" ht="246.75" customHeight="1" x14ac:dyDescent="0.25">
      <c r="A196" s="101"/>
      <c r="B196" s="57" t="s">
        <v>140</v>
      </c>
      <c r="C196" s="112"/>
      <c r="D196" s="112"/>
      <c r="E196" s="115"/>
      <c r="F196" s="118"/>
    </row>
    <row r="197" spans="1:6" ht="128.25" thickBot="1" x14ac:dyDescent="0.3">
      <c r="A197" s="101"/>
      <c r="B197" s="57" t="s">
        <v>123</v>
      </c>
      <c r="C197" s="112"/>
      <c r="D197" s="112"/>
      <c r="E197" s="115"/>
      <c r="F197" s="118"/>
    </row>
    <row r="198" spans="1:6" ht="15.75" thickBot="1" x14ac:dyDescent="0.3">
      <c r="A198" s="12"/>
      <c r="B198" s="13"/>
      <c r="C198" s="14"/>
      <c r="D198" s="14"/>
      <c r="E198" s="5"/>
      <c r="F198" s="53"/>
    </row>
    <row r="199" spans="1:6" ht="302.25" customHeight="1" x14ac:dyDescent="0.25">
      <c r="A199" s="100">
        <v>41</v>
      </c>
      <c r="B199" s="57" t="s">
        <v>141</v>
      </c>
      <c r="C199" s="111" t="s">
        <v>126</v>
      </c>
      <c r="D199" s="111">
        <v>1500</v>
      </c>
      <c r="E199" s="114"/>
      <c r="F199" s="117">
        <f>E199*D199</f>
        <v>0</v>
      </c>
    </row>
    <row r="200" spans="1:6" ht="244.5" customHeight="1" x14ac:dyDescent="0.25">
      <c r="A200" s="101"/>
      <c r="B200" s="57" t="s">
        <v>95</v>
      </c>
      <c r="C200" s="112"/>
      <c r="D200" s="112"/>
      <c r="E200" s="115"/>
      <c r="F200" s="118"/>
    </row>
    <row r="201" spans="1:6" ht="150" customHeight="1" thickBot="1" x14ac:dyDescent="0.3">
      <c r="A201" s="101"/>
      <c r="B201" s="57" t="s">
        <v>142</v>
      </c>
      <c r="C201" s="112"/>
      <c r="D201" s="112"/>
      <c r="E201" s="115"/>
      <c r="F201" s="118"/>
    </row>
    <row r="202" spans="1:6" ht="15.75" thickBot="1" x14ac:dyDescent="0.3">
      <c r="A202" s="12"/>
      <c r="B202" s="13"/>
      <c r="C202" s="14"/>
      <c r="D202" s="14"/>
      <c r="E202" s="5"/>
      <c r="F202" s="53"/>
    </row>
    <row r="203" spans="1:6" ht="293.25" x14ac:dyDescent="0.25">
      <c r="A203" s="100">
        <v>42</v>
      </c>
      <c r="B203" s="57" t="s">
        <v>143</v>
      </c>
      <c r="C203" s="111" t="s">
        <v>126</v>
      </c>
      <c r="D203" s="111">
        <v>1</v>
      </c>
      <c r="E203" s="114"/>
      <c r="F203" s="117">
        <f>E203*D203</f>
        <v>0</v>
      </c>
    </row>
    <row r="204" spans="1:6" ht="165.75" x14ac:dyDescent="0.25">
      <c r="A204" s="101"/>
      <c r="B204" s="57" t="s">
        <v>144</v>
      </c>
      <c r="C204" s="112"/>
      <c r="D204" s="112"/>
      <c r="E204" s="115"/>
      <c r="F204" s="118"/>
    </row>
    <row r="205" spans="1:6" ht="241.5" customHeight="1" thickBot="1" x14ac:dyDescent="0.3">
      <c r="A205" s="101"/>
      <c r="B205" s="57" t="s">
        <v>40</v>
      </c>
      <c r="C205" s="112"/>
      <c r="D205" s="112"/>
      <c r="E205" s="115"/>
      <c r="F205" s="118"/>
    </row>
    <row r="206" spans="1:6" ht="15.75" thickBot="1" x14ac:dyDescent="0.3">
      <c r="A206" s="12"/>
      <c r="B206" s="13"/>
      <c r="C206" s="14"/>
      <c r="D206" s="14"/>
      <c r="E206" s="5"/>
      <c r="F206" s="53"/>
    </row>
    <row r="207" spans="1:6" ht="306" customHeight="1" x14ac:dyDescent="0.25">
      <c r="A207" s="100">
        <v>43</v>
      </c>
      <c r="B207" s="57" t="s">
        <v>145</v>
      </c>
      <c r="C207" s="111" t="s">
        <v>9</v>
      </c>
      <c r="D207" s="111">
        <v>150</v>
      </c>
      <c r="E207" s="114"/>
      <c r="F207" s="117">
        <f>E207*D207</f>
        <v>0</v>
      </c>
    </row>
    <row r="208" spans="1:6" ht="242.25" x14ac:dyDescent="0.25">
      <c r="A208" s="101"/>
      <c r="B208" s="57" t="s">
        <v>146</v>
      </c>
      <c r="C208" s="112"/>
      <c r="D208" s="112"/>
      <c r="E208" s="115"/>
      <c r="F208" s="118"/>
    </row>
    <row r="209" spans="1:6" ht="141" thickBot="1" x14ac:dyDescent="0.3">
      <c r="A209" s="101"/>
      <c r="B209" s="57" t="s">
        <v>96</v>
      </c>
      <c r="C209" s="113"/>
      <c r="D209" s="113"/>
      <c r="E209" s="116"/>
      <c r="F209" s="119"/>
    </row>
    <row r="210" spans="1:6" ht="15.75" thickBot="1" x14ac:dyDescent="0.3">
      <c r="A210" s="12"/>
      <c r="B210" s="13"/>
      <c r="C210" s="14"/>
      <c r="D210" s="14"/>
      <c r="E210" s="5"/>
      <c r="F210" s="53"/>
    </row>
    <row r="211" spans="1:6" ht="324" customHeight="1" x14ac:dyDescent="0.25">
      <c r="A211" s="100">
        <v>44</v>
      </c>
      <c r="B211" s="57" t="s">
        <v>147</v>
      </c>
      <c r="C211" s="111" t="s">
        <v>148</v>
      </c>
      <c r="D211" s="111">
        <v>1</v>
      </c>
      <c r="E211" s="114"/>
      <c r="F211" s="117">
        <f>E211*D211</f>
        <v>0</v>
      </c>
    </row>
    <row r="212" spans="1:6" ht="244.5" customHeight="1" x14ac:dyDescent="0.25">
      <c r="A212" s="101"/>
      <c r="B212" s="57" t="s">
        <v>122</v>
      </c>
      <c r="C212" s="112"/>
      <c r="D212" s="112"/>
      <c r="E212" s="115"/>
      <c r="F212" s="118"/>
    </row>
    <row r="213" spans="1:6" ht="132.75" customHeight="1" thickBot="1" x14ac:dyDescent="0.3">
      <c r="A213" s="101"/>
      <c r="B213" s="57" t="s">
        <v>123</v>
      </c>
      <c r="C213" s="113"/>
      <c r="D213" s="113"/>
      <c r="E213" s="116"/>
      <c r="F213" s="119"/>
    </row>
    <row r="214" spans="1:6" ht="15.75" thickBot="1" x14ac:dyDescent="0.3">
      <c r="A214" s="12"/>
      <c r="B214" s="13"/>
      <c r="C214" s="14"/>
      <c r="D214" s="14"/>
      <c r="E214" s="5"/>
      <c r="F214" s="53"/>
    </row>
    <row r="215" spans="1:6" ht="307.5" customHeight="1" x14ac:dyDescent="0.25">
      <c r="A215" s="100">
        <v>45</v>
      </c>
      <c r="B215" s="57" t="s">
        <v>149</v>
      </c>
      <c r="C215" s="111" t="s">
        <v>9</v>
      </c>
      <c r="D215" s="111">
        <v>450</v>
      </c>
      <c r="E215" s="114"/>
      <c r="F215" s="117">
        <f>E215*D215</f>
        <v>0</v>
      </c>
    </row>
    <row r="216" spans="1:6" ht="261.75" customHeight="1" x14ac:dyDescent="0.25">
      <c r="A216" s="101"/>
      <c r="B216" s="57" t="s">
        <v>122</v>
      </c>
      <c r="C216" s="112"/>
      <c r="D216" s="112"/>
      <c r="E216" s="115"/>
      <c r="F216" s="118"/>
    </row>
    <row r="217" spans="1:6" ht="135.75" customHeight="1" thickBot="1" x14ac:dyDescent="0.3">
      <c r="A217" s="101"/>
      <c r="B217" s="57" t="s">
        <v>150</v>
      </c>
      <c r="C217" s="113"/>
      <c r="D217" s="113"/>
      <c r="E217" s="116"/>
      <c r="F217" s="119"/>
    </row>
    <row r="218" spans="1:6" ht="15.75" thickBot="1" x14ac:dyDescent="0.3">
      <c r="A218" s="12"/>
      <c r="B218" s="13"/>
      <c r="C218" s="14"/>
      <c r="D218" s="14"/>
      <c r="E218" s="5"/>
      <c r="F218" s="53"/>
    </row>
    <row r="219" spans="1:6" ht="344.25" x14ac:dyDescent="0.25">
      <c r="A219" s="100">
        <v>46</v>
      </c>
      <c r="B219" s="57" t="s">
        <v>151</v>
      </c>
      <c r="C219" s="102" t="s">
        <v>126</v>
      </c>
      <c r="D219" s="102">
        <v>500</v>
      </c>
      <c r="E219" s="105"/>
      <c r="F219" s="108">
        <f>E219*D219</f>
        <v>0</v>
      </c>
    </row>
    <row r="220" spans="1:6" ht="242.25" customHeight="1" x14ac:dyDescent="0.25">
      <c r="A220" s="101"/>
      <c r="B220" s="57" t="s">
        <v>122</v>
      </c>
      <c r="C220" s="103"/>
      <c r="D220" s="103"/>
      <c r="E220" s="106"/>
      <c r="F220" s="109"/>
    </row>
    <row r="221" spans="1:6" ht="135" customHeight="1" thickBot="1" x14ac:dyDescent="0.3">
      <c r="A221" s="101"/>
      <c r="B221" s="57" t="s">
        <v>123</v>
      </c>
      <c r="C221" s="104"/>
      <c r="D221" s="104"/>
      <c r="E221" s="107"/>
      <c r="F221" s="110"/>
    </row>
    <row r="222" spans="1:6" ht="15.75" thickBot="1" x14ac:dyDescent="0.3">
      <c r="A222" s="3"/>
      <c r="B222" s="4"/>
      <c r="C222" s="5"/>
      <c r="D222" s="5"/>
      <c r="E222" s="5"/>
      <c r="F222" s="53"/>
    </row>
    <row r="223" spans="1:6" ht="15.75" thickBot="1" x14ac:dyDescent="0.3">
      <c r="A223" s="68"/>
      <c r="B223" s="60"/>
      <c r="C223" s="61"/>
      <c r="D223" s="61"/>
      <c r="E223" s="61"/>
      <c r="F223" s="69"/>
    </row>
    <row r="224" spans="1:6" ht="44.25" customHeight="1" thickBot="1" x14ac:dyDescent="0.3">
      <c r="A224" s="26"/>
      <c r="B224" s="27" t="s">
        <v>152</v>
      </c>
      <c r="C224" s="28"/>
      <c r="D224" s="28"/>
      <c r="E224" s="28"/>
      <c r="F224" s="56">
        <f>SUM(F2:F223)</f>
        <v>0</v>
      </c>
    </row>
  </sheetData>
  <sheetProtection password="8DEE" sheet="1" objects="1" scenarios="1"/>
  <mergeCells count="200">
    <mergeCell ref="C2:C8"/>
    <mergeCell ref="D2:D8"/>
    <mergeCell ref="E2:E8"/>
    <mergeCell ref="F2:F8"/>
    <mergeCell ref="C10:C14"/>
    <mergeCell ref="D10:D14"/>
    <mergeCell ref="E10:E14"/>
    <mergeCell ref="F10:F14"/>
    <mergeCell ref="F16:F19"/>
    <mergeCell ref="A21:A26"/>
    <mergeCell ref="C21:C26"/>
    <mergeCell ref="D21:D26"/>
    <mergeCell ref="E21:E26"/>
    <mergeCell ref="F21:F26"/>
    <mergeCell ref="A10:A14"/>
    <mergeCell ref="A16:A19"/>
    <mergeCell ref="C16:C19"/>
    <mergeCell ref="D16:D19"/>
    <mergeCell ref="E16:E19"/>
    <mergeCell ref="C28:C34"/>
    <mergeCell ref="D28:D34"/>
    <mergeCell ref="E28:E34"/>
    <mergeCell ref="F28:F34"/>
    <mergeCell ref="A28:A34"/>
    <mergeCell ref="A36:A39"/>
    <mergeCell ref="C36:C39"/>
    <mergeCell ref="D36:D39"/>
    <mergeCell ref="E36:E39"/>
    <mergeCell ref="F36:F39"/>
    <mergeCell ref="F41:F45"/>
    <mergeCell ref="A47:A52"/>
    <mergeCell ref="C47:C52"/>
    <mergeCell ref="D47:D52"/>
    <mergeCell ref="E47:E52"/>
    <mergeCell ref="F47:F52"/>
    <mergeCell ref="A41:A45"/>
    <mergeCell ref="C41:C45"/>
    <mergeCell ref="D41:D45"/>
    <mergeCell ref="E41:E45"/>
    <mergeCell ref="F54:F60"/>
    <mergeCell ref="A62:A67"/>
    <mergeCell ref="C62:C67"/>
    <mergeCell ref="D62:D67"/>
    <mergeCell ref="E62:E67"/>
    <mergeCell ref="F62:F67"/>
    <mergeCell ref="A54:A60"/>
    <mergeCell ref="C54:C60"/>
    <mergeCell ref="D54:D60"/>
    <mergeCell ref="E54:E60"/>
    <mergeCell ref="E83:E89"/>
    <mergeCell ref="A76:A81"/>
    <mergeCell ref="C76:C81"/>
    <mergeCell ref="D76:D81"/>
    <mergeCell ref="E76:E81"/>
    <mergeCell ref="F76:F81"/>
    <mergeCell ref="A69:A74"/>
    <mergeCell ref="C69:C74"/>
    <mergeCell ref="D69:D74"/>
    <mergeCell ref="E69:E74"/>
    <mergeCell ref="F69:F74"/>
    <mergeCell ref="D108:D114"/>
    <mergeCell ref="E108:E114"/>
    <mergeCell ref="F108:F114"/>
    <mergeCell ref="A116:A122"/>
    <mergeCell ref="C116:C122"/>
    <mergeCell ref="D116:D122"/>
    <mergeCell ref="E116:E122"/>
    <mergeCell ref="F116:F122"/>
    <mergeCell ref="F83:F89"/>
    <mergeCell ref="A91:A98"/>
    <mergeCell ref="C91:C98"/>
    <mergeCell ref="D91:D98"/>
    <mergeCell ref="E91:E98"/>
    <mergeCell ref="F91:F98"/>
    <mergeCell ref="A100:A106"/>
    <mergeCell ref="C100:C106"/>
    <mergeCell ref="D100:D106"/>
    <mergeCell ref="E100:E106"/>
    <mergeCell ref="F100:F106"/>
    <mergeCell ref="A108:A114"/>
    <mergeCell ref="C108:C114"/>
    <mergeCell ref="A83:A89"/>
    <mergeCell ref="C83:C89"/>
    <mergeCell ref="D83:D89"/>
    <mergeCell ref="F124:F130"/>
    <mergeCell ref="A132:A134"/>
    <mergeCell ref="C132:C134"/>
    <mergeCell ref="D132:D134"/>
    <mergeCell ref="E132:E134"/>
    <mergeCell ref="F132:F134"/>
    <mergeCell ref="A136:A137"/>
    <mergeCell ref="C136:C137"/>
    <mergeCell ref="D136:D137"/>
    <mergeCell ref="E136:E137"/>
    <mergeCell ref="F136:F137"/>
    <mergeCell ref="A124:A130"/>
    <mergeCell ref="C124:C130"/>
    <mergeCell ref="D124:D130"/>
    <mergeCell ref="E124:E130"/>
    <mergeCell ref="A149:A151"/>
    <mergeCell ref="C149:C151"/>
    <mergeCell ref="D149:D151"/>
    <mergeCell ref="E149:E151"/>
    <mergeCell ref="F149:F151"/>
    <mergeCell ref="D139:D141"/>
    <mergeCell ref="E139:E141"/>
    <mergeCell ref="F139:F141"/>
    <mergeCell ref="A143:A144"/>
    <mergeCell ref="C143:C144"/>
    <mergeCell ref="D143:D144"/>
    <mergeCell ref="E143:E144"/>
    <mergeCell ref="F143:F144"/>
    <mergeCell ref="A146:A147"/>
    <mergeCell ref="C146:C147"/>
    <mergeCell ref="D146:D147"/>
    <mergeCell ref="E146:E147"/>
    <mergeCell ref="F146:F147"/>
    <mergeCell ref="A139:A141"/>
    <mergeCell ref="C139:C141"/>
    <mergeCell ref="A161:A163"/>
    <mergeCell ref="C161:C163"/>
    <mergeCell ref="D161:D163"/>
    <mergeCell ref="E161:E163"/>
    <mergeCell ref="F161:F163"/>
    <mergeCell ref="F153:F155"/>
    <mergeCell ref="A157:A159"/>
    <mergeCell ref="C157:C159"/>
    <mergeCell ref="D157:D159"/>
    <mergeCell ref="E157:E159"/>
    <mergeCell ref="F157:F159"/>
    <mergeCell ref="A153:A155"/>
    <mergeCell ref="C153:C155"/>
    <mergeCell ref="D153:D155"/>
    <mergeCell ref="E153:E155"/>
    <mergeCell ref="F165:F167"/>
    <mergeCell ref="A169:A171"/>
    <mergeCell ref="C169:C171"/>
    <mergeCell ref="D169:D171"/>
    <mergeCell ref="E169:E171"/>
    <mergeCell ref="F169:F171"/>
    <mergeCell ref="A165:A167"/>
    <mergeCell ref="C165:C167"/>
    <mergeCell ref="D165:D167"/>
    <mergeCell ref="E165:E167"/>
    <mergeCell ref="F173:F175"/>
    <mergeCell ref="A177:A179"/>
    <mergeCell ref="C177:C179"/>
    <mergeCell ref="D177:D179"/>
    <mergeCell ref="E177:E179"/>
    <mergeCell ref="F177:F179"/>
    <mergeCell ref="A173:A175"/>
    <mergeCell ref="C173:C175"/>
    <mergeCell ref="D173:D175"/>
    <mergeCell ref="E173:E175"/>
    <mergeCell ref="A185:A187"/>
    <mergeCell ref="C185:C187"/>
    <mergeCell ref="D185:D187"/>
    <mergeCell ref="E185:E187"/>
    <mergeCell ref="F185:F187"/>
    <mergeCell ref="A181:A183"/>
    <mergeCell ref="C181:C183"/>
    <mergeCell ref="D181:D183"/>
    <mergeCell ref="E181:E183"/>
    <mergeCell ref="F181:F183"/>
    <mergeCell ref="E203:E205"/>
    <mergeCell ref="F203:F205"/>
    <mergeCell ref="F195:F197"/>
    <mergeCell ref="A199:A201"/>
    <mergeCell ref="C199:C201"/>
    <mergeCell ref="D199:D201"/>
    <mergeCell ref="E199:E201"/>
    <mergeCell ref="F199:F201"/>
    <mergeCell ref="A195:A197"/>
    <mergeCell ref="C195:C197"/>
    <mergeCell ref="D195:D197"/>
    <mergeCell ref="E195:E197"/>
    <mergeCell ref="A2:A8"/>
    <mergeCell ref="A219:A221"/>
    <mergeCell ref="C219:C221"/>
    <mergeCell ref="D219:D221"/>
    <mergeCell ref="E219:E221"/>
    <mergeCell ref="F219:F221"/>
    <mergeCell ref="A215:A217"/>
    <mergeCell ref="C215:C217"/>
    <mergeCell ref="D215:D217"/>
    <mergeCell ref="E215:E217"/>
    <mergeCell ref="F215:F217"/>
    <mergeCell ref="A211:A213"/>
    <mergeCell ref="C211:C213"/>
    <mergeCell ref="D211:D213"/>
    <mergeCell ref="E211:E213"/>
    <mergeCell ref="F211:F213"/>
    <mergeCell ref="A207:A209"/>
    <mergeCell ref="C207:C209"/>
    <mergeCell ref="D207:D209"/>
    <mergeCell ref="E207:E209"/>
    <mergeCell ref="F207:F209"/>
    <mergeCell ref="A203:A205"/>
    <mergeCell ref="C203:C205"/>
    <mergeCell ref="D203:D205"/>
  </mergeCells>
  <pageMargins left="0.43307086614173229" right="0" top="1.1417322834645669" bottom="0.78740157480314965" header="0" footer="0.31496062992125984"/>
  <pageSetup scale="51" orientation="portrait" verticalDpi="0" r:id="rId1"/>
  <headerFooter alignWithMargins="0">
    <oddHeader>&amp;C&amp;G</oddHeader>
    <oddFooter xml:space="preserve">&amp;L&amp;"-,Bold"&amp;14     CONTRACTORS SIGN&amp;C&amp;"-,Bold"&amp;14PMC&amp;R&amp;"-,Bold"&amp;14CLIENT    </oddFooter>
    <evenHeader>&amp;C&amp;G</evenHeader>
  </headerFooter>
  <rowBreaks count="7" manualBreakCount="7">
    <brk id="32" max="16383" man="1"/>
    <brk id="60" max="16383" man="1"/>
    <brk id="85" max="16383" man="1"/>
    <brk id="106" max="16383" man="1"/>
    <brk id="170" max="16383" man="1"/>
    <brk id="176" max="16383" man="1"/>
    <brk id="180"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Index </vt:lpstr>
      <vt:lpstr>BoQ</vt:lpstr>
      <vt:lpstr>BoQ!Print_Area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2025-03-15T09:29:09Z</dcterms:modified>
</cp:coreProperties>
</file>